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8085" tabRatio="688" firstSheet="12" activeTab="12"/>
  </bookViews>
  <sheets>
    <sheet name="แบบ สขร. 1 ต.ค. 63" sheetId="1" state="hidden" r:id="rId1"/>
    <sheet name="พ.ย. 63" sheetId="2" state="hidden" r:id="rId2"/>
    <sheet name="ธ.ค. 63" sheetId="3" state="hidden" r:id="rId3"/>
    <sheet name="ม.ค. 64" sheetId="4" state="hidden" r:id="rId4"/>
    <sheet name="ก.พ. 64" sheetId="5" state="hidden" r:id="rId5"/>
    <sheet name="มี.ค. 64" sheetId="6" state="hidden" r:id="rId6"/>
    <sheet name="เม.ย. 64" sheetId="7" state="hidden" r:id="rId7"/>
    <sheet name="พ.ค. 64" sheetId="8" state="hidden" r:id="rId8"/>
    <sheet name="มิ.ย.64" sheetId="9" state="hidden" r:id="rId9"/>
    <sheet name="ก.ค.64" sheetId="10" state="hidden" r:id="rId10"/>
    <sheet name="ส.ค 64 " sheetId="11" state="hidden" r:id="rId11"/>
    <sheet name="ก.ย. 64" sheetId="12" state="hidden" r:id="rId12"/>
    <sheet name="ปีงบประมาณ 2564" sheetId="13" r:id="rId13"/>
    <sheet name="อธิบายแบบ สขร. 1 " sheetId="14" state="hidden" r:id="rId14"/>
  </sheets>
  <definedNames>
    <definedName name="_xlnm.Print_Titles" localSheetId="0">'แบบ สขร. 1 ต.ค. 63'!$1:$6</definedName>
    <definedName name="_xlnm.Print_Titles" localSheetId="13">'อธิบายแบบ สขร. 1 '!$1:$2</definedName>
  </definedNames>
  <calcPr fullCalcOnLoad="1"/>
</workbook>
</file>

<file path=xl/sharedStrings.xml><?xml version="1.0" encoding="utf-8"?>
<sst xmlns="http://schemas.openxmlformats.org/spreadsheetml/2006/main" count="2639" uniqueCount="455">
  <si>
    <t>ผู้ได้รับการคัดเลือกและราคา</t>
  </si>
  <si>
    <t>เหตุผลที่คัดเลือก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</si>
  <si>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</si>
  <si>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</si>
  <si>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</si>
  <si>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อธิบายแบบสรุปผลการดำเนินการจัดซื้อจัดจ้างในรอบเดือน (แบบ สขร. 1)</t>
  </si>
  <si>
    <t>งานที่จัดซื้อหรือจัดจ้าง</t>
  </si>
  <si>
    <t>(บาท)</t>
  </si>
  <si>
    <t>ราคากลาง</t>
  </si>
  <si>
    <t>วิธีซื้อหรือจ้าง</t>
  </si>
  <si>
    <t>ที่ตกลงซื้อหรือจ้าง</t>
  </si>
  <si>
    <t>แบบ สขร. 1</t>
  </si>
  <si>
    <t>ให้เรียงลำดับตามวันที่ของสัญญาหรือข้อตกลงเป็นหนังสือในการซื้อหรือจ้าง</t>
  </si>
  <si>
    <t>ช่องที่ (1)</t>
  </si>
  <si>
    <t>ช่องที่ (2)</t>
  </si>
  <si>
    <t>ช่องที่ (3)</t>
  </si>
  <si>
    <t>ช่องที่ (4)</t>
  </si>
  <si>
    <t>ช่องที่ (5)</t>
  </si>
  <si>
    <t>ช่องที่ (6)</t>
  </si>
  <si>
    <t>ช่องที่ (7)</t>
  </si>
  <si>
    <t>ช่องที่ (8)</t>
  </si>
  <si>
    <t>ช่องที่ (9)</t>
  </si>
  <si>
    <t>ช่องที่ (10)</t>
  </si>
  <si>
    <t>และราคาที่เสนอ</t>
  </si>
  <si>
    <t>รายชื่อผู้เสนอราคา</t>
  </si>
  <si>
    <t>วงเงินที่จัดซื้อ</t>
  </si>
  <si>
    <t>หรือจัดจ้าง (บาท)</t>
  </si>
  <si>
    <t>ระบุชื่อผู้ที่ได้รับการคัดเลือกให้เป็นผู้ขายหรือผู้รับจ้าง พร้อมทั้งราคาที่ได้ตกลงซื้อหรือจ้าง</t>
  </si>
  <si>
    <t>ระบุวันที่ เดือน ปี ที่จัดทำสรุปผลการดำเนินการจัดซื้อจัดจ้างนั้น</t>
  </si>
  <si>
    <t>ระบุชื่อของงานที่จัดซื้อหรือจ้าง</t>
  </si>
  <si>
    <t>ระบุวงเงินงบประมาณ วงเงินตามโครงการเงินกู้หรือเงินช่วยเหลือ ที่จะซื้อหรือจ้างในครั้งนั้น ทั้งหมดถ้าไม่มีวงเงินดังกล่าวให้ระบุวงเงินที่ประมาณว่าจะซื้อหรือจ้างในครั้งนั้น</t>
  </si>
  <si>
    <t>ระบุวงเงินราคากลางของงานซื้อหรือจ้างในครั้งนั้น</t>
  </si>
  <si>
    <t>ระบุวิธีการที่จัดซื้อหรือจัดจ้างในครั้งนั้น</t>
  </si>
  <si>
    <t>ระบุชื่อของผู้ที่เข้าเสนอราคาในการจัดซื้อหรือจ้างครั้งนั้นทุกราย พร้อมทั้งราคาที่เสนอ</t>
  </si>
  <si>
    <t>ระบุเหตุผลที่คัดเลือกผู้ขายหรือผู้รับจ้างรายนั้น</t>
  </si>
  <si>
    <t>ระบุเลขที่ของสัญญาหรือข้อตกลงเป็นหนังสือ พร้อมทั้งวัน เดือน ปี ที่ทําสัญญาหรือข้อตกลงนั้น</t>
  </si>
  <si>
    <t>ที่</t>
  </si>
  <si>
    <t>ลำดับ</t>
  </si>
  <si>
    <t>1</t>
  </si>
  <si>
    <t>เฉพาะเจาะจง</t>
  </si>
  <si>
    <t>นางสาวเสาวนีย์ คำดี</t>
  </si>
  <si>
    <t>นายเจริญ เสริงขุนทด</t>
  </si>
  <si>
    <t>นางสอิ้ง มิตรสันเทียะ</t>
  </si>
  <si>
    <t>องค์การบริหารส่วนตำบลบ้านวัง  อำเภอโนนไทย จังหวัดนครราชสีมา</t>
  </si>
  <si>
    <t xml:space="preserve"> -2-</t>
  </si>
  <si>
    <t>6</t>
  </si>
  <si>
    <t>ร้านกำไรเคมีภัณฑ์</t>
  </si>
  <si>
    <t>เป็นราคาที่เหมาะสม</t>
  </si>
  <si>
    <t>ไม่เกินวงเงินงบประมาณ</t>
  </si>
  <si>
    <t>ที่กำหนด</t>
  </si>
  <si>
    <t>ร้านคูณทรัพย์</t>
  </si>
  <si>
    <t>ร้านป้ายยุทธนา</t>
  </si>
  <si>
    <t>นางสาวกชพรรณ เจ็ดสันเทียะ</t>
  </si>
  <si>
    <t>จ้างเหมาบริการทำความสะอาดสถานที่ราช-</t>
  </si>
  <si>
    <t>การ</t>
  </si>
  <si>
    <t>จ้างเหมาบริการรักษาความปลอดภัยฯ</t>
  </si>
  <si>
    <t>นายก้อน เขียนค้างพลู</t>
  </si>
  <si>
    <t>จ้างเหมาบริการทำงานปฏิบัติหน้าที่ธุรการ</t>
  </si>
  <si>
    <t>จ้างเหมาบริการคนงานปฏิบัติหน้าที่ประจำ</t>
  </si>
  <si>
    <t>รถยนต์บรรทุกน้ำ</t>
  </si>
  <si>
    <t>กองช่าง</t>
  </si>
  <si>
    <t xml:space="preserve"> </t>
  </si>
  <si>
    <t xml:space="preserve"> 05/2563</t>
  </si>
  <si>
    <t>จ้างเหมาบริการเช่าเครื่องถ่ายเอกสาร</t>
  </si>
  <si>
    <t>จ้างเหมาจัดทำป้ายไวนิล</t>
  </si>
  <si>
    <t>ร้านนาคาช๊อป</t>
  </si>
  <si>
    <t xml:space="preserve"> ลว. 13 ธ.ค. 62</t>
  </si>
  <si>
    <t>.</t>
  </si>
  <si>
    <t>วัสดุสำนักงาน (กองช่าง)</t>
  </si>
  <si>
    <t>วัสดุงานบ้านงานครัว (สำนักปลัด)</t>
  </si>
  <si>
    <t>หรือข้อตกลงในการซื้อ/จ้าง</t>
  </si>
  <si>
    <t>หจก.ดาราเทรดดิ้ง</t>
  </si>
  <si>
    <t>จัดซื้อครุภัณฑ์เครื่องปรับอากาศ</t>
  </si>
  <si>
    <t xml:space="preserve"> -3-</t>
  </si>
  <si>
    <t>ประกวดราคาฯ</t>
  </si>
  <si>
    <t>วัสดุคอมพิวเตอร์ (กองคลัง)</t>
  </si>
  <si>
    <t>แบบสรุปผลการดำเนินการจัดซื้อจัดจ้างในรอบเดือน ตุลาคม  2563</t>
  </si>
  <si>
    <t xml:space="preserve"> 01/2564</t>
  </si>
  <si>
    <t>ลว. 1 ต.ค. 63</t>
  </si>
  <si>
    <t xml:space="preserve"> 02/2564</t>
  </si>
  <si>
    <t>หจก.ออโตเมชั่น</t>
  </si>
  <si>
    <t xml:space="preserve"> ลว. 1 ต.ค. 63</t>
  </si>
  <si>
    <t>แบบสรุปผลการดำเนินการจัดซื้อจัดจ้างในรอบเดือน พฤศจิกายน  2563</t>
  </si>
  <si>
    <t>วันที่   30  เดือน  พฤศจิกายน  พ.ศ. 2563</t>
  </si>
  <si>
    <t>วันที่   30  เดือน  ตุลาคม  พ.ศ. 2563</t>
  </si>
  <si>
    <t>(แจ้งเตือนทางขาด , ป้ายรวมพลคนไทยฯ)</t>
  </si>
  <si>
    <t xml:space="preserve"> ลว. 22 ต.ค. 63</t>
  </si>
  <si>
    <t>วัสดุก่อสร้าง</t>
  </si>
  <si>
    <t>(สำหรับปิดปากท่อส่งน้ำเข้าบึงสง่า)</t>
  </si>
  <si>
    <t xml:space="preserve">ร้านสี่นครวัสดุ 2  </t>
  </si>
  <si>
    <t>ลว. 2 พ.ย. 63</t>
  </si>
  <si>
    <t>จัดหาอาหารเสริม (นม)สำหรับเด็กเล็ก-</t>
  </si>
  <si>
    <t>ประถมศึกษาปีที่ ๖  โรงเรียน (สพฐ)</t>
  </si>
  <si>
    <t>พัฒนาเด็กเล็ก</t>
  </si>
  <si>
    <t>จัดหาอาหารเสริม (นม) สำหรับเด็กเล็กศูนย์ฯ</t>
  </si>
  <si>
    <t xml:space="preserve">บริษัทคันทรีเฟรชแดรี่จำกัด  </t>
  </si>
  <si>
    <t>ลว. 30 พ.ย. 63</t>
  </si>
  <si>
    <r>
      <t>ก่อสร้างหอกระจายข่าวประจำหมู่บ้าน หมู่ที่ ๑๑</t>
    </r>
    <r>
      <rPr>
        <sz val="13.5"/>
        <color indexed="8"/>
        <rFont val="TH SarabunIT๙"/>
        <family val="2"/>
      </rPr>
      <t xml:space="preserve"> </t>
    </r>
  </si>
  <si>
    <t xml:space="preserve"> อินดัสทรี  </t>
  </si>
  <si>
    <t>ห้างหุ้นส่วนจำกัด เปรมสุข -</t>
  </si>
  <si>
    <t xml:space="preserve"> ลว. 24 พ.ย. 63</t>
  </si>
  <si>
    <t xml:space="preserve">จ้างเหมาประกอบอาหารกลางวัน </t>
  </si>
  <si>
    <t xml:space="preserve"> (ศูนย์พัฒนาเด็กเล็กตำบลบ้านวัง)  </t>
  </si>
  <si>
    <t>นางสุนัน การินทร์รัตน์</t>
  </si>
  <si>
    <t xml:space="preserve"> 03/2564</t>
  </si>
  <si>
    <t xml:space="preserve"> ลว. 30 พ.ย. 63</t>
  </si>
  <si>
    <t>แบบสรุปผลการดำเนินการจัดซื้อจัดจ้างในรอบเดือน ธันวาคม  2563</t>
  </si>
  <si>
    <t>วันที่   30  เดือน  ธันวาคม  พ.ศ. 2563</t>
  </si>
  <si>
    <t xml:space="preserve">ก่อสร้างถนนคอนกรีตเสริมเหล็ก </t>
  </si>
  <si>
    <t xml:space="preserve">สายบ้านวังใหม่-บ้านถนนวารี หมู่ที่ ๘ </t>
  </si>
  <si>
    <t xml:space="preserve">หจก.โชคดี ทวีทรัพย์การโยธา  </t>
  </si>
  <si>
    <t xml:space="preserve"> ลว. 3 ธ.ค. 63</t>
  </si>
  <si>
    <t>จัดซื้อครุภัณฑ์เครื่องปรับอากาศ (กองคลัง)</t>
  </si>
  <si>
    <t>หจก.เดอะบิ๊ก ซิสเต็มส์</t>
  </si>
  <si>
    <t xml:space="preserve"> ลว. 4 ธ.ค. 63</t>
  </si>
  <si>
    <t>จัดซื้อครุภัณฑ์เครื่องปรับอากาศ (หอประชุม)</t>
  </si>
  <si>
    <t xml:space="preserve"> (กองสวัสดิการ)</t>
  </si>
  <si>
    <t xml:space="preserve"> 04/2564</t>
  </si>
  <si>
    <t>จ้างเหมาปรับเกรดถนนในพื้นที่ตำบลบ้านวัง</t>
  </si>
  <si>
    <t xml:space="preserve">  จำนวน ๓๔  เส้นทาง</t>
  </si>
  <si>
    <t>ห้างหุ้นส่วนจำกัด กันทิมา วดี</t>
  </si>
  <si>
    <t xml:space="preserve"> ลว. 8 ธ.ค. 63</t>
  </si>
  <si>
    <t>ซ่อมแซมถนนหินคลุก สายหนองน้ำใส-</t>
  </si>
  <si>
    <t xml:space="preserve">คูเมือง  หมู่ที่ ๕  </t>
  </si>
  <si>
    <t>นายดาวรุ่ง หมวดสันเทียะ</t>
  </si>
  <si>
    <t xml:space="preserve"> ลว. 9 ธ.ค. 63</t>
  </si>
  <si>
    <t>(ซ่อมแซมถนนสายดอนใหม่-หนองแวง ม.10)</t>
  </si>
  <si>
    <t xml:space="preserve">วัสดุก่อสร้าง  ดิน </t>
  </si>
  <si>
    <r>
      <t>นาย</t>
    </r>
    <r>
      <rPr>
        <sz val="16"/>
        <color indexed="8"/>
        <rFont val="TH SarabunIT๙"/>
        <family val="2"/>
      </rPr>
      <t>กิตติพงษ์ อิงสันเทียะ</t>
    </r>
  </si>
  <si>
    <t xml:space="preserve"> 05/2564</t>
  </si>
  <si>
    <t xml:space="preserve"> ลว. 14 ธ.ค. 63</t>
  </si>
  <si>
    <t xml:space="preserve"> 06/2564</t>
  </si>
  <si>
    <t xml:space="preserve"> ลว. 18 ธ.ค. 63</t>
  </si>
  <si>
    <t xml:space="preserve">จ้างสำรวจจำนวนสุนัขและแมว </t>
  </si>
  <si>
    <t>ประจำปีงบประมาณ 2564</t>
  </si>
  <si>
    <t>นายสำเริง  กุลสำโรง</t>
  </si>
  <si>
    <t xml:space="preserve"> ลว. 22 ธ.ค. 63</t>
  </si>
  <si>
    <t>จ้างจัดทำป้ายไวนิล ป้ายจุดบริการปีใหม่</t>
  </si>
  <si>
    <t xml:space="preserve">  05/2564</t>
  </si>
  <si>
    <t>จัดซื้อวัสดุคอมพิวเตอร์ กองช่าง</t>
  </si>
  <si>
    <t>หจก.ดาราเทรดดิ้ง จำกัด</t>
  </si>
  <si>
    <t>แบบสรุปผลการดำเนินการจัดซื้อจัดจ้างในรอบเดือน มกราคม  2564</t>
  </si>
  <si>
    <t>วันที่   29  เดือน  มกราคม  พ.ศ. 2564</t>
  </si>
  <si>
    <t>ซ่อมแซมรถยนต์บรรทุกน้ำ (เปลี่ยนแผ่นครัชฯ)</t>
  </si>
  <si>
    <t xml:space="preserve">บริษัทสุขเกษม ทรัค </t>
  </si>
  <si>
    <t xml:space="preserve">แฟคทอรี่ จำกัด   </t>
  </si>
  <si>
    <t>06/2564</t>
  </si>
  <si>
    <t>ลว. 5 ม.ค. 64</t>
  </si>
  <si>
    <t>วัสดุก่อสร้าง ดิน</t>
  </si>
  <si>
    <t>นายกิตติพงษ์ อิงสันเทียะ</t>
  </si>
  <si>
    <t>ลว. 12 ม.ค. 64</t>
  </si>
  <si>
    <t>วัสดุสำนักงาน (สป.)</t>
  </si>
  <si>
    <t xml:space="preserve"> 08/2564</t>
  </si>
  <si>
    <t xml:space="preserve"> 09/2564</t>
  </si>
  <si>
    <t xml:space="preserve"> ลว. 15 ม.ค. 64</t>
  </si>
  <si>
    <t>ครุภัณฑ์คอมพิวเตอร์ (กองคลัง)</t>
  </si>
  <si>
    <t>หจก.โคราชออโตเมชั่น</t>
  </si>
  <si>
    <t xml:space="preserve"> 10/2564</t>
  </si>
  <si>
    <t>ลว. 19 ม.ค. 64</t>
  </si>
  <si>
    <t>วัสดุวิทยาศาสตร์หรือการแพทย์ สารส้มคลอรีน</t>
  </si>
  <si>
    <t xml:space="preserve"> 11/2564</t>
  </si>
  <si>
    <t>ลว. 20 ม.ค. 64</t>
  </si>
  <si>
    <t>ทรายกรอง (กิจการประปา)</t>
  </si>
  <si>
    <t xml:space="preserve"> 12/2564</t>
  </si>
  <si>
    <t xml:space="preserve"> ลว. 20 ม.ค. 64</t>
  </si>
  <si>
    <t>ก่อสร้างถนนหินคลุก สายดอนตำแย-</t>
  </si>
  <si>
    <t>หจก.ตติญชัย (2004)</t>
  </si>
  <si>
    <t xml:space="preserve"> ลว. 25 ม.ค. 64</t>
  </si>
  <si>
    <t xml:space="preserve">ก่อสร้างถนนคสล. สายฝั่งห้วย บ้านดอนใหม่ </t>
  </si>
  <si>
    <t xml:space="preserve">หมู่ 10 </t>
  </si>
  <si>
    <t>ค้างพลูกลาง  บ้านดอนตำแย  หมู่ 1</t>
  </si>
  <si>
    <t xml:space="preserve"> 14/2564</t>
  </si>
  <si>
    <t xml:space="preserve"> ลว. 28 ม.ค. 64</t>
  </si>
  <si>
    <t>แบบสรุปผลการดำเนินการจัดซื้อจัดจ้างในรอบเดือน กุมภาพันธ์  2564</t>
  </si>
  <si>
    <t>ลว. 2 ก.พ. 64</t>
  </si>
  <si>
    <t>ครุภัณฑ์สำนักงาน ตู้ (กองสวัสดิการฯ)</t>
  </si>
  <si>
    <t xml:space="preserve"> 16/2564</t>
  </si>
  <si>
    <t xml:space="preserve"> ลว. 2 ก.พ. 64</t>
  </si>
  <si>
    <t>วัสดุไฟฟ้า (กองช่าง)</t>
  </si>
  <si>
    <t>หจก.ขวัญชัยอิเล็กทรอนิกส์</t>
  </si>
  <si>
    <t xml:space="preserve"> 17/2564</t>
  </si>
  <si>
    <t xml:space="preserve"> ลว. 9 ก.พ. 64</t>
  </si>
  <si>
    <t xml:space="preserve"> 07/2564</t>
  </si>
  <si>
    <t>ลว. 9 ก.พ. 64</t>
  </si>
  <si>
    <t>จัดจ้างจัดทำป้ายไวนิล (โครงการปันยิ้มฯ)</t>
  </si>
  <si>
    <t>จัดซื้อของสมนาคุณ แจกันดอกไม้</t>
  </si>
  <si>
    <t>(โครงการปันยิ้มฯ)</t>
  </si>
  <si>
    <t>นางทรัพย์ มังกร</t>
  </si>
  <si>
    <t xml:space="preserve"> 18/2564</t>
  </si>
  <si>
    <t>วัสดุอุปกรณ์เครื่องเขียน กระเป๋าผ้า</t>
  </si>
  <si>
    <t xml:space="preserve"> 19/2564</t>
  </si>
  <si>
    <t xml:space="preserve"> ลว. 9 ก.พ 64</t>
  </si>
  <si>
    <t>ก่อสร้างถนนคสล. สายบ้านหนองกลาง</t>
  </si>
  <si>
    <t>ดอน-ถนนสายหลัก หมู่ที่ 4</t>
  </si>
  <si>
    <t>(อุดหนุนเฉพาะกิจ 64)</t>
  </si>
  <si>
    <t>หจก.สุพรรณีก่อสร้าง</t>
  </si>
  <si>
    <t>จ้างเหมาจัดหารถรับ-ส่ง</t>
  </si>
  <si>
    <t>นายอนุชา เผือกแตง</t>
  </si>
  <si>
    <t xml:space="preserve"> ลว. 10 ก.พ. 64</t>
  </si>
  <si>
    <t>ก่อสร้างถนนคสล.สายดอนตำแย</t>
  </si>
  <si>
    <t xml:space="preserve"> -บ้านถนนวารี (อุดหนุนเฉพาะกิจ 64)</t>
  </si>
  <si>
    <t xml:space="preserve"> ลว. 17 ก.พ. 64</t>
  </si>
  <si>
    <r>
      <t xml:space="preserve">ป้ายไวนิล </t>
    </r>
    <r>
      <rPr>
        <sz val="13"/>
        <rFont val="TH SarabunPSK"/>
        <family val="2"/>
      </rPr>
      <t>(โครงการรณรงค์คัดแยกขยะฯ)</t>
    </r>
  </si>
  <si>
    <t xml:space="preserve"> 23 ก.พ. 64</t>
  </si>
  <si>
    <t>นางสาววิไลพร แซ่ลิ้ม</t>
  </si>
  <si>
    <t xml:space="preserve"> 20/2564</t>
  </si>
  <si>
    <t>12</t>
  </si>
  <si>
    <t>ทรายอะเบธ น้ำยาพ่นหมอกควัน</t>
  </si>
  <si>
    <t>ร้านเปรมสุข</t>
  </si>
  <si>
    <t xml:space="preserve"> 21/2564</t>
  </si>
  <si>
    <t>ของสมนาคุณ แจกันดอกไม้ประดิษฐ์</t>
  </si>
  <si>
    <t>(โครงการรณรงค์คัดแยกขยะฯ)</t>
  </si>
  <si>
    <t xml:space="preserve"> 22/2564</t>
  </si>
  <si>
    <t xml:space="preserve"> ลว. 23 ก.พ. 64</t>
  </si>
  <si>
    <t>ลว. 23 ก.พ. 64</t>
  </si>
  <si>
    <t xml:space="preserve"> 23/2564</t>
  </si>
  <si>
    <t>นายสุรชาติ ชาดา</t>
  </si>
  <si>
    <t xml:space="preserve"> ลว. 24 ก.พ. 64</t>
  </si>
  <si>
    <t>แบบสรุปผลการดำเนินการจัดซื้อจัดจ้างในรอบเดือน มีนาคม  2564</t>
  </si>
  <si>
    <t>วันที่   31  เดือน  มีนาคม  พ.ศ. 2564</t>
  </si>
  <si>
    <t>ค่าครุภัณฑ์สำรวจ เทปวัดระยะ</t>
  </si>
  <si>
    <t xml:space="preserve"> 24/2564</t>
  </si>
  <si>
    <t xml:space="preserve"> 4 มี.ค. 64</t>
  </si>
  <si>
    <t xml:space="preserve">ค่าวัสดุก่อสร้าง ท่อคสล. </t>
  </si>
  <si>
    <t xml:space="preserve">ก่อสร้างถนนคอนกรีตเสริมเหล็ก  </t>
  </si>
  <si>
    <t xml:space="preserve">ซอยบ้านนายต่ำ หมู่ที่  2  บ้านบุ  </t>
  </si>
  <si>
    <t>หจก.รุ่งเรือง(1994)</t>
  </si>
  <si>
    <t xml:space="preserve"> 9/2564</t>
  </si>
  <si>
    <t xml:space="preserve"> 12 มี.ค. 64</t>
  </si>
  <si>
    <t>ซอยพลับพลาชัย ม. 4 บ.หนองกลางดอน</t>
  </si>
  <si>
    <t>บริษัท อาร์อาร์ยิ่งเจริญ-</t>
  </si>
  <si>
    <t>คอนกรีตจำกัด</t>
  </si>
  <si>
    <t xml:space="preserve">ซอยแรมโบ้หมู่ที่ 7 บ้านถนนวารี </t>
  </si>
  <si>
    <t xml:space="preserve">ซอยบ้านนางเป้า บ้านดอนใหม่ หมู่ที่ 10 </t>
  </si>
  <si>
    <t>หจก.พรธีระรุ่งเรือง</t>
  </si>
  <si>
    <t>ค่าวัสดุเครื่องเขียน (โครงการยาเสพติดฯ)</t>
  </si>
  <si>
    <t xml:space="preserve"> 26/2564</t>
  </si>
  <si>
    <t xml:space="preserve"> 18 มี.ค. 64</t>
  </si>
  <si>
    <r>
      <t>ค่าวัสดุเครื่องเขียน</t>
    </r>
    <r>
      <rPr>
        <sz val="13"/>
        <rFont val="TH SarabunIT๙"/>
        <family val="2"/>
      </rPr>
      <t xml:space="preserve"> (โครงการศึกษาดูงานฯ)</t>
    </r>
  </si>
  <si>
    <t xml:space="preserve"> 27/2564</t>
  </si>
  <si>
    <t>ค่าป้าย (โครงการยาเสพติดฯ)</t>
  </si>
  <si>
    <t xml:space="preserve">ค่าจ้างเหมารถบัสปรับอากาศฯ </t>
  </si>
  <si>
    <t>(โครงการศึกษาดูงานฯ)</t>
  </si>
  <si>
    <t xml:space="preserve"> 13/2564</t>
  </si>
  <si>
    <t xml:space="preserve"> 23 มี.ค. 64</t>
  </si>
  <si>
    <t>วันที่   25  เดือน  กุมภาพันธ์  พ.ศ. 2564</t>
  </si>
  <si>
    <t>แบบสรุปผลการดำเนินการจัดซื้อจัดจ้างในรอบเดือน เมษายน  2564</t>
  </si>
  <si>
    <t>วันที่   30  เดือน  เมษายน  พ.ศ. 2564</t>
  </si>
  <si>
    <t xml:space="preserve">ก่อสร้างถนนหินคลุก สายโค้งนานายแจ่ม </t>
  </si>
  <si>
    <t xml:space="preserve">ดิษฐ์สันเทียะ–นานางลิ ทิพย์สันเทียะ ม.3 </t>
  </si>
  <si>
    <t xml:space="preserve">หจก. รุ่งเรือง (1994)  </t>
  </si>
  <si>
    <t>13/2564</t>
  </si>
  <si>
    <t xml:space="preserve"> ลว. 2 เมษายน 2564</t>
  </si>
  <si>
    <t xml:space="preserve">ปรับปรุงถนนโดยเสริมหินคลุก </t>
  </si>
  <si>
    <t>สายประปา-บึงหนองละมั่ง ม. 6 บ.โคกสะอาด</t>
  </si>
  <si>
    <t xml:space="preserve">บ.อาร์อาร์ยิ่งเจริญคอนกรีต จำกัด </t>
  </si>
  <si>
    <t>14/2564</t>
  </si>
  <si>
    <t>ปรับปรุงถนนโดยเสริมหินคลุก สายฝั่งบึงสง่า</t>
  </si>
  <si>
    <t xml:space="preserve"> ข้าง อบต.บ้านวัง  </t>
  </si>
  <si>
    <t>15/2564</t>
  </si>
  <si>
    <t>หจก.ดาราเทรดดิ้งจำกัด 88</t>
  </si>
  <si>
    <t>29/2564</t>
  </si>
  <si>
    <t>วัสดุสำนักงาน (กองคลัง)</t>
  </si>
  <si>
    <t>ร้านนาคาชํอป</t>
  </si>
  <si>
    <t>30/2564</t>
  </si>
  <si>
    <t xml:space="preserve"> ลว. 20 เมษายน 2564</t>
  </si>
  <si>
    <t>31/2564</t>
  </si>
  <si>
    <t>วัสดุก่อสร้าง (หินคลุก)</t>
  </si>
  <si>
    <t>32/2564</t>
  </si>
  <si>
    <t>วัสดุสำนักงาน (กองการศึกษาฯ)</t>
  </si>
  <si>
    <t>ร้านนาคาช็อป</t>
  </si>
  <si>
    <t>33/2564</t>
  </si>
  <si>
    <t xml:space="preserve"> ลว. 21 เมษายน 2564</t>
  </si>
  <si>
    <t>วัสดุงานบ้านงานครัว(กองการศึกษาฯ)</t>
  </si>
  <si>
    <t>34/2564</t>
  </si>
  <si>
    <t>35/2564</t>
  </si>
  <si>
    <t xml:space="preserve"> ลว. 23 เมษายน 2564</t>
  </si>
  <si>
    <t>จ้างจัดทำป้ายไวนิล (จุดบริการสงกรานต์)</t>
  </si>
  <si>
    <t>ร้านยุทธนา</t>
  </si>
  <si>
    <t>16/2564</t>
  </si>
  <si>
    <t xml:space="preserve"> ลว. 7 เมษายน 2564</t>
  </si>
  <si>
    <t>โคโรน่า 2019</t>
  </si>
  <si>
    <t>จ้างเหมาฉีดพ่นละอองฝอยฆ่าเชื้อไวรัส  -</t>
  </si>
  <si>
    <t>นายประคอง โพธิ์เกษม</t>
  </si>
  <si>
    <t>18/2564</t>
  </si>
  <si>
    <t>ลว. 21 เม.ย. 64</t>
  </si>
  <si>
    <t xml:space="preserve">ขุดลอกสระบุกระสัง หมู่ที่ 10 บ้านดอนใหม่ </t>
  </si>
  <si>
    <t>นายจำลอง  รุ่งสันเทียะ</t>
  </si>
  <si>
    <t>ลว. 29 เม.ย. 64</t>
  </si>
  <si>
    <t>วันที่   31  เดือน  พฤษภาคม  พ.ศ. 2564</t>
  </si>
  <si>
    <t>แบบสรุปผลการดำเนินการจัดซื้อจัดจ้างในรอบเดือน พฤษภาคม  2564</t>
  </si>
  <si>
    <t>ถุงยังชีพ (โควิด-19)</t>
  </si>
  <si>
    <t>นางจุฑารัตน์ อมฤก</t>
  </si>
  <si>
    <t xml:space="preserve"> 37/2564</t>
  </si>
  <si>
    <t xml:space="preserve"> 12 พ.ค. 64</t>
  </si>
  <si>
    <t>น้ำมันพ่นหมอกควัน ม. 3 , 8 , 11</t>
  </si>
  <si>
    <t>หจก.โค้วเทียนหยู</t>
  </si>
  <si>
    <t xml:space="preserve"> 4/2564</t>
  </si>
  <si>
    <t xml:space="preserve"> 24 พ.ค. 64</t>
  </si>
  <si>
    <t>จ้างเหมาฉีดพ่นละอองฝอยฆ่าเชื้อโรค</t>
  </si>
  <si>
    <t>ไวรัสโควิด-19</t>
  </si>
  <si>
    <t xml:space="preserve"> 7 พ.ค. 64</t>
  </si>
  <si>
    <t>นายประคอง  โพธิ์เกษม</t>
  </si>
  <si>
    <t>ป้ายไวนิล</t>
  </si>
  <si>
    <t>ป้ายไวนิล (ป้องกันโรคโควิด 19)</t>
  </si>
  <si>
    <t>ป้ายไวนิล (ประชาสัมพันธ์โควิด 19)</t>
  </si>
  <si>
    <t xml:space="preserve">  12 พ.ค. 64</t>
  </si>
  <si>
    <t xml:space="preserve"> 21 พ.ค. 64</t>
  </si>
  <si>
    <t>วันที่  30  เดือน  มิถุนายน  พ.ศ. 2564</t>
  </si>
  <si>
    <t>อาหารเสริม(นม) โรงเรียน (โควิด 19)</t>
  </si>
  <si>
    <t>บริษัทคันทรีแดรี่จำกัด</t>
  </si>
  <si>
    <t xml:space="preserve"> 38/2564</t>
  </si>
  <si>
    <t xml:space="preserve"> 4 มิ.ย. 64</t>
  </si>
  <si>
    <t>อาหารเสริม(นม) ศพด. (โควิด 19)</t>
  </si>
  <si>
    <t>39/2564</t>
  </si>
  <si>
    <t>อาหารเสริม(นม) โรงเรียน</t>
  </si>
  <si>
    <t>ภาคเรียนที่ 1/2564</t>
  </si>
  <si>
    <t>อาหารเสริม(นม) ศพด.</t>
  </si>
  <si>
    <t xml:space="preserve"> 40/2564</t>
  </si>
  <si>
    <t xml:space="preserve"> 11 มิ.ย. 64</t>
  </si>
  <si>
    <t xml:space="preserve"> 41/2564</t>
  </si>
  <si>
    <t xml:space="preserve"> 14 มิ.ย. 64</t>
  </si>
  <si>
    <t>ร้านสี่นครค้าวัสดุ 2</t>
  </si>
  <si>
    <t xml:space="preserve"> 42/2564</t>
  </si>
  <si>
    <t xml:space="preserve"> 15 มิ.ย. 64</t>
  </si>
  <si>
    <t>7</t>
  </si>
  <si>
    <t>วัสดุอุปกรณ์โครงการจัดทำแผนฯ</t>
  </si>
  <si>
    <t xml:space="preserve"> 43/2564</t>
  </si>
  <si>
    <t xml:space="preserve"> 16 มิ.ย.. 64</t>
  </si>
  <si>
    <t>วัสดุคอมพิวเตอร์ ถาดป้อนกระดาษ</t>
  </si>
  <si>
    <t>บริษัทเมืองย่าฯ</t>
  </si>
  <si>
    <t xml:space="preserve"> 44/2564</t>
  </si>
  <si>
    <t xml:space="preserve"> 24 มิ.ย. 64</t>
  </si>
  <si>
    <t>วัสดุคอมพิวเตอร์กองช่าง</t>
  </si>
  <si>
    <t>นาคาช๊อป</t>
  </si>
  <si>
    <t xml:space="preserve"> 45/2564</t>
  </si>
  <si>
    <t xml:space="preserve"> 28 มิ.ย. 64</t>
  </si>
  <si>
    <t>ก่อสร้างถนนคสล. ม.5 สายกลางบ้าน</t>
  </si>
  <si>
    <t>(ข้อบัญญัติ 64)</t>
  </si>
  <si>
    <t>หจก.รุ่งเรือง</t>
  </si>
  <si>
    <t xml:space="preserve"> ลว. 30 มิ.ย. 64</t>
  </si>
  <si>
    <t>(จ่ายขาดเงินสะสม64)</t>
  </si>
  <si>
    <t>ก่อสร้างถนนคสล. ม.9 สายหน้าวัดป่า</t>
  </si>
  <si>
    <t>บริษัทอาร์อาร์ยิ่งเจริญจำกัด</t>
  </si>
  <si>
    <t>20/2564</t>
  </si>
  <si>
    <t>วัสดุก่อสร้าง บ้านนายแดง ขันต์สันเทียะ</t>
  </si>
  <si>
    <t>แบบสรุปผลการดำเนินการจัดซื้อจัดจ้างในรอบเดือน มิถุนายน  2564</t>
  </si>
  <si>
    <t>แบบสรุปผลการดำเนินการจัดซื้อจัดจ้างในรอบเดือน กรกฎาคม  2564</t>
  </si>
  <si>
    <t>วันที่  30  เดือน  กรกฎาคม พ.ศ. 2564</t>
  </si>
  <si>
    <t>ครุภัณฑ์ไฟฟ้าและวิทยุ เครื่องปั่นไฟ</t>
  </si>
  <si>
    <t>หจก.ขวัญชัยฯ</t>
  </si>
  <si>
    <t xml:space="preserve"> 46/2564</t>
  </si>
  <si>
    <t xml:space="preserve"> 5 ก.ค. 64</t>
  </si>
  <si>
    <t>วัคซีนป้องกันโรคพิษสุนัขบ้า</t>
  </si>
  <si>
    <t>หจก.ดับเบิ้ลริช</t>
  </si>
  <si>
    <t xml:space="preserve"> 47/2564</t>
  </si>
  <si>
    <t xml:space="preserve"> 6 ก.ค. 64</t>
  </si>
  <si>
    <t>ป้ายไวนิล (โครงการรณรงค์ป้องกันโรคพิษ-</t>
  </si>
  <si>
    <t>สุนัขบ้า)</t>
  </si>
  <si>
    <t>จ้างสำรวจจำนวนสุนัขและแมว</t>
  </si>
  <si>
    <t>นายสำเริง กุลสำโรง</t>
  </si>
  <si>
    <t xml:space="preserve"> 25/2564</t>
  </si>
  <si>
    <t xml:space="preserve"> 9 ก.ค. 64</t>
  </si>
  <si>
    <t>แบบสรุปผลการดำเนินการจัดซื้อจัดจ้างในรอบเดือน สิงหาคม  2564</t>
  </si>
  <si>
    <t>วันที่  31  เดือน  สิงหาคม  พ.ศ. 2564</t>
  </si>
  <si>
    <t>วัสดุสำนักงาน (กองสวัสดิการฯ)</t>
  </si>
  <si>
    <t>48/2564</t>
  </si>
  <si>
    <t xml:space="preserve"> 5 ส.ค. 64</t>
  </si>
  <si>
    <t>วัสดุก่อสร้าง (ท่อคสล.)</t>
  </si>
  <si>
    <t xml:space="preserve"> 49/2564</t>
  </si>
  <si>
    <t xml:space="preserve"> 6 ส.ค. 64</t>
  </si>
  <si>
    <t xml:space="preserve"> 50/2564</t>
  </si>
  <si>
    <t>วัสดุงานบ้านงานครัว (สป)</t>
  </si>
  <si>
    <t xml:space="preserve"> 51/2564</t>
  </si>
  <si>
    <t xml:space="preserve"> 17 ส.ค. 64</t>
  </si>
  <si>
    <t>วัสดุคอมพิวเตอร์ (กองช่าง)</t>
  </si>
  <si>
    <t xml:space="preserve"> 52/2564</t>
  </si>
  <si>
    <t xml:space="preserve"> 18 ส.ค. 64</t>
  </si>
  <si>
    <t xml:space="preserve"> 53/2564</t>
  </si>
  <si>
    <t>ก่อสร้างถนนคสล. ม.7 สายนาบุ่ง</t>
  </si>
  <si>
    <t xml:space="preserve"> บริษัทอาร์อาร์ยิ่งเจริญฯ</t>
  </si>
  <si>
    <t>จ้างเหมาแบล็คโฮว์พร้อมน้ำมันและคนขับ</t>
  </si>
  <si>
    <t>นายกิติพงษ์ อิงสันเทียะ</t>
  </si>
  <si>
    <t xml:space="preserve"> 26/2564 </t>
  </si>
  <si>
    <t xml:space="preserve"> 13 ส.ค. 64</t>
  </si>
  <si>
    <t>ม. 7</t>
  </si>
  <si>
    <t>ม. 5</t>
  </si>
  <si>
    <t xml:space="preserve"> 28/2564</t>
  </si>
  <si>
    <t>10</t>
  </si>
  <si>
    <t>แบบสรุปผลการดำเนินการจัดซื้อจัดจ้างในรอบเดือน กันยายน 2564</t>
  </si>
  <si>
    <t>วันที่  30  เดือน  กันยายน  พ.ศ. 2564</t>
  </si>
  <si>
    <t xml:space="preserve"> 29/2564</t>
  </si>
  <si>
    <t xml:space="preserve"> 20 ส.ค. 64</t>
  </si>
  <si>
    <t>ครุภัณฑ์เครื่องพิมพ์สำนักปลัด</t>
  </si>
  <si>
    <t xml:space="preserve"> 55/2564</t>
  </si>
  <si>
    <t xml:space="preserve"> 3 ก.ย. 64</t>
  </si>
  <si>
    <t>วัสดุคอมพิวเตอร์ (สป)</t>
  </si>
  <si>
    <t xml:space="preserve"> 56/2564</t>
  </si>
  <si>
    <t xml:space="preserve"> 30/2564</t>
  </si>
  <si>
    <t xml:space="preserve"> 31/2564</t>
  </si>
  <si>
    <t>วัสดุคอม (คลัง)</t>
  </si>
  <si>
    <t xml:space="preserve"> 57/2564</t>
  </si>
  <si>
    <t xml:space="preserve"> 10 ก.ย. 64</t>
  </si>
  <si>
    <t>วัสดุสำนักงาน (สป)</t>
  </si>
  <si>
    <t xml:space="preserve"> 58/2564</t>
  </si>
  <si>
    <t>วัสดุอุปกรณ์ (โครงการจัดดอกไม้ฯ)</t>
  </si>
  <si>
    <t xml:space="preserve"> 59/2564</t>
  </si>
  <si>
    <t>แบตเตอรี่รถยนต์บรรทุกน้ำ</t>
  </si>
  <si>
    <t>ร้านบุญทัน</t>
  </si>
  <si>
    <t xml:space="preserve"> 60/2564</t>
  </si>
  <si>
    <t xml:space="preserve"> 33/2564</t>
  </si>
  <si>
    <t>จ้างเหมาซ่อมพ่นเครื่องหมอกควัน</t>
  </si>
  <si>
    <t>ร้านเปรมสุขเคมีคอล</t>
  </si>
  <si>
    <t xml:space="preserve"> 34/2564</t>
  </si>
  <si>
    <t xml:space="preserve"> 15 ก.ย. 64</t>
  </si>
  <si>
    <t>ก่อสร้างถนนคสล. สายฝั่งห้วย ม.10</t>
  </si>
  <si>
    <t xml:space="preserve"> 13 ก.ย. 64</t>
  </si>
  <si>
    <t>หมู่ที่ 11</t>
  </si>
  <si>
    <t xml:space="preserve">ก่อสร้างหอกระจายข่าวประจำหมู่บ้าน </t>
  </si>
  <si>
    <t>ประถมศึกษาปีที่ 6  โรงเรียน (สพฐ)</t>
  </si>
  <si>
    <r>
      <t>นาย</t>
    </r>
    <r>
      <rPr>
        <sz val="13"/>
        <color indexed="8"/>
        <rFont val="TH SarabunIT๙"/>
        <family val="2"/>
      </rPr>
      <t>กิตติพงษ์ อิงสันเทียะ</t>
    </r>
  </si>
  <si>
    <t>17</t>
  </si>
  <si>
    <t>23</t>
  </si>
  <si>
    <t>28</t>
  </si>
  <si>
    <t>ป้ายไวนิล (โครงการรณรงค์คัดแยกขยะฯ)</t>
  </si>
  <si>
    <t>37</t>
  </si>
  <si>
    <t>43</t>
  </si>
  <si>
    <t>ค่าวัสดุเครื่องเขียน (โครงการศึกษาดูงานฯ)</t>
  </si>
  <si>
    <t>52</t>
  </si>
  <si>
    <t xml:space="preserve">บ.อาร์อาร์ยิ่งเจริญคอนกรีตฯ </t>
  </si>
  <si>
    <t>62</t>
  </si>
  <si>
    <t>68</t>
  </si>
  <si>
    <t>82</t>
  </si>
  <si>
    <t>102</t>
  </si>
  <si>
    <t>113</t>
  </si>
  <si>
    <t>แบบสรุปผลการดำเนินการจัดซื้อจัดจ้างประจำปีงบประมาณ พ.ศ. 2564</t>
  </si>
  <si>
    <t>ผลการเคราะห์การดำเนินการจัดซื้อจัดจ้าง</t>
  </si>
  <si>
    <t>ประเด็นปัญหาและอุปสรรค</t>
  </si>
  <si>
    <t>2. การสืบราคากลางจากผู้มีอาชีพใช้เวลานานเนื่องจากต้องใช้ระยะเวลาในการค้นหาและคิดราคา</t>
  </si>
  <si>
    <t>1. ปัญหาเรื่องระยะเวลาในการดำเนินงานให้จัดซื้อจัดจ้างเร่งด่วนกระชั้นชิด ส่งผลให้เกิดความเสี่ยงที่จะเกิดข้อผิดพลาดในการดำเนินงานได้</t>
  </si>
  <si>
    <t>ข้อเสนอแนะเพื่อการปรับปรุง</t>
  </si>
  <si>
    <t xml:space="preserve">องค์การบริหารส่วนตำบลบ้านวัง   มีจำนวนโครงการที่ต้องจัดซื้อจัดจ้างทั้งสิ้น  11๔  รายการ  พบว่าใช้วิธีการจัดซื้อจัดจ้างโดยวิธีเฉพาะเจาะจง  จำนวน 1๑๑  รายการ  </t>
  </si>
  <si>
    <t xml:space="preserve">คิดเป็นร้อยละ  9๗.๓๗  ของจำนวนโครงการทั้งหมด และจัดซื้อจัดจ้างโดยวิธีประกวดราคาจ้างก่อสร้างด้วยวิธีประกวดราคาอิเล็กทรอนิกส์ (e – bidding)  จำนวน  ๓ โครงการ  </t>
  </si>
  <si>
    <t>คิดเป็นร้อยละ  2.63  ของจำนวนโครงการทั้งหมด</t>
  </si>
  <si>
    <t>มีจำนวนทั้งสิ้น  17,454,680.94  บาท  พบว่างบประมาณที่ใช้ในการจัดซื้อจัดจ้างด้วยวิธีเฉพาะเจาะจง เป็นจำนวนเงิน   7,257,380.94  บาท  คิดเป็นร้อยละ 4๑.๕๘  ของจำนวนเงินงบประมาณ</t>
  </si>
  <si>
    <t>ที่ใช้ในการจัดซื้อจัดจ้าง</t>
  </si>
  <si>
    <t xml:space="preserve">ที่ใช้ในการจัดซื้อจัดจ้าง  งบประมาณที่ใช้ในการจัดซื้อจัดจ้างด้วยวิธีประกวดราคาอิเล็กทรอนิกส์  ( e–bidding ) เป็นจำนวนเงิน 10,197,300 บาท  คิดเป็นร้อยละ 58.42 ของจำนวนเงินงบประมาณ  </t>
  </si>
  <si>
    <t>หน่วยงานพัสดุ ดำเนินการจัดซื้อจัดจ้างได้ประสบกับปัญหาและอุปสรรคหลายด้าน ทั้งปัญหาที่เกิดจากภายในองค์กรและนอกหน่วยงาน สาเหตุที่ทำให้การดำเนินการจัดซื้อจัดจ้างล่าช้าและไม่มีประสิทธิภาพ  มีดังนี้</t>
  </si>
  <si>
    <t>1.  หน่วยงานผู้ดำเนินการโครงการ ควรได้เตรียมการจัดทำรายละเอียดพัสดุที่ต้องการ ให้เป็นไปตามแผนจัดหาพัสดุขององค์การบริหารส่วนตำบลบ้านวังอย่างเคร่งครัด เพื่อให้มีเวลาให้หน่วยงานพัสดุกลาง</t>
  </si>
  <si>
    <t xml:space="preserve">ดำเนินการจัดซื้อจัดจ้างตามระเบียบ  เพราะการจัดซื้อจัดจ้าง  มีขั้นตอนที่ต้องปฏิบัติ แต่ละขั้นตอนจะมีระยะเวลาตามระเบียบ/กฎหมายกำหนดไว้ หากไม่ดำเนินการตามระยะเวลาที่กำหนดไว้ในแผนจัดหาพัสดุ </t>
  </si>
  <si>
    <t>จนเวลาล่วงเลยใกล้ระยะเวลาสิ้นสุดการใช้งบประมาณ แล้วมาเร่งรัดในระยะเวลานั้น มีความเสี่ยงที่จะทำให้เกิดข้อผิดพลาด และเวลาในการจัดหาไม่เพียงพอที่จะจัดหาได้ตามระเบียบ</t>
  </si>
  <si>
    <t xml:space="preserve">๒. หน่วยงานเจ้าของงบประมาณ/ผู้ดำเนินโครงการ ต้องดำเนินการตามแผนจัดหาพัสดุของหน่วยงาน อย่างเคร่งครัด เพื่อการบริหารการพัสดุ ควบคู่ไปกับการบริหารงบประมาณให้เกิดประสิทธิภาพ </t>
  </si>
  <si>
    <t>ไม่ทำให้การจัดซื้อจัดจ้างไปกระจุกตัวในช่วงปลายปีงบประมาณ  และทำให้ไม่ต้องมีการกันเงิน การใช้จ่ายงบประมาณ ก็ได้ใช้จ่ายภายในปีงบประมาณนั้น ก่อให้เกิดการพัฒนาต่อไป</t>
  </si>
  <si>
    <r>
      <t>1. ร้อยละของจำนวนโครงการจำแนกตามวิธีการจัดซื้อจัดจ้าง ประจำปีงบประมาณ พ.ศ. 25</t>
    </r>
    <r>
      <rPr>
        <sz val="16"/>
        <color indexed="8"/>
        <rFont val="TH SarabunIT๙"/>
        <family val="2"/>
      </rPr>
      <t xml:space="preserve">๖๔  จากตารางรายงานการวิเคราะห์ผลการจัดซื้อจัดจ้างประจำปีงบประมาณ  พ.ศ. 25๖๔  </t>
    </r>
  </si>
  <si>
    <t xml:space="preserve">2. ร้อยละของจำนวนงบประมาณจำแนกตามวิธีการจัดซื้อจัดจ้าง ประจำปีงบประมาณ พ.ศ. 25๖๔  จะเห็นได้ว่า งบประมาณในภาพรวมที่ใช้ในการจัดซื้อจัดจ้างขององค์การบริหารส่วนตำบลบ้านวัง   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</si>
</sst>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_-* #,##0.000_-;\-* #,##0.000_-;_-* &quot;-&quot;??_-;_-@_-"/>
    <numFmt numFmtId="207" formatCode="_-* #,##0.0000_-;\-* #,##0.0000_-;_-* &quot;-&quot;??_-;_-@_-"/>
    <numFmt numFmtId="208" formatCode="_-* #,##0.00000_-;\-* #,##0.00000_-;_-* &quot;-&quot;??_-;_-@_-"/>
    <numFmt numFmtId="209" formatCode="_-* #,##0.000000_-;\-* #,##0.000000_-;_-* &quot;-&quot;??_-;_-@_-"/>
    <numFmt numFmtId="210" formatCode="_-* #,##0.0000000_-;\-* #,##0.0000000_-;_-* &quot;-&quot;??_-;_-@_-"/>
    <numFmt numFmtId="211" formatCode="_-* #,##0.00000000_-;\-* #,##0.00000000_-;_-* &quot;-&quot;??_-;_-@_-"/>
    <numFmt numFmtId="212" formatCode="_-* #,##0.000000000_-;\-* #,##0.000000000_-;_-* &quot;-&quot;??_-;_-@_-"/>
    <numFmt numFmtId="213" formatCode="0.0"/>
  </numFmts>
  <fonts count="8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name val="TH Niramit AS"/>
      <family val="0"/>
    </font>
    <font>
      <sz val="13"/>
      <name val="TH Niramit AS"/>
      <family val="0"/>
    </font>
    <font>
      <b/>
      <sz val="15"/>
      <name val="TH Niramit AS"/>
      <family val="0"/>
    </font>
    <font>
      <sz val="15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6"/>
      <name val="TH SarabunIT๙"/>
      <family val="2"/>
    </font>
    <font>
      <sz val="14"/>
      <name val="TH SarabunIT๙"/>
      <family val="2"/>
    </font>
    <font>
      <sz val="16"/>
      <name val="TH Niramit AS"/>
      <family val="0"/>
    </font>
    <font>
      <sz val="13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6"/>
      <name val="TH SarabunPSK"/>
      <family val="2"/>
    </font>
    <font>
      <sz val="16"/>
      <color indexed="8"/>
      <name val="TH SarabunIT๙"/>
      <family val="2"/>
    </font>
    <font>
      <sz val="13.5"/>
      <color indexed="8"/>
      <name val="TH SarabunIT๙"/>
      <family val="2"/>
    </font>
    <font>
      <sz val="13.5"/>
      <name val="TH SarabunIT๙"/>
      <family val="2"/>
    </font>
    <font>
      <sz val="15"/>
      <name val="TH SarabunIT๙"/>
      <family val="2"/>
    </font>
    <font>
      <sz val="13.5"/>
      <name val="TH SarabunPSK"/>
      <family val="2"/>
    </font>
    <font>
      <sz val="13"/>
      <name val="TH SarabunIT๙"/>
      <family val="2"/>
    </font>
    <font>
      <sz val="12"/>
      <name val="TH SarabunIT๙"/>
      <family val="2"/>
    </font>
    <font>
      <sz val="12"/>
      <name val="TH Niramit AS"/>
      <family val="0"/>
    </font>
    <font>
      <sz val="13"/>
      <color indexed="8"/>
      <name val="TH SarabunIT๙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IT๙"/>
      <family val="2"/>
    </font>
    <font>
      <sz val="12"/>
      <color indexed="8"/>
      <name val="TH SarabunPSK"/>
      <family val="2"/>
    </font>
    <font>
      <sz val="12"/>
      <color indexed="8"/>
      <name val="TH SarabunIT๙"/>
      <family val="2"/>
    </font>
    <font>
      <sz val="13"/>
      <color indexed="8"/>
      <name val="TH SarabunPSK"/>
      <family val="2"/>
    </font>
    <font>
      <sz val="14"/>
      <color indexed="10"/>
      <name val="TH SarabunPSK"/>
      <family val="2"/>
    </font>
    <font>
      <sz val="13"/>
      <color indexed="10"/>
      <name val="TH SarabunPSK"/>
      <family val="2"/>
    </font>
    <font>
      <sz val="12"/>
      <color indexed="10"/>
      <name val="TH SarabunPSK"/>
      <family val="2"/>
    </font>
    <font>
      <b/>
      <u val="single"/>
      <sz val="16"/>
      <name val="TH SarabunIT๙"/>
      <family val="2"/>
    </font>
    <font>
      <b/>
      <sz val="1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000000"/>
      <name val="TH SarabunPSK"/>
      <family val="2"/>
    </font>
    <font>
      <sz val="16"/>
      <color rgb="FF000000"/>
      <name val="TH SarabunIT๙"/>
      <family val="2"/>
    </font>
    <font>
      <sz val="16"/>
      <color rgb="FF000000"/>
      <name val="TH SarabunPSK"/>
      <family val="2"/>
    </font>
    <font>
      <sz val="13.5"/>
      <color rgb="FF000000"/>
      <name val="TH SarabunIT๙"/>
      <family val="2"/>
    </font>
    <font>
      <sz val="14"/>
      <color rgb="FF000000"/>
      <name val="TH SarabunIT๙"/>
      <family val="2"/>
    </font>
    <font>
      <sz val="12"/>
      <color rgb="FF000000"/>
      <name val="TH SarabunPSK"/>
      <family val="2"/>
    </font>
    <font>
      <sz val="12"/>
      <color rgb="FF000000"/>
      <name val="TH SarabunIT๙"/>
      <family val="2"/>
    </font>
    <font>
      <sz val="13"/>
      <color rgb="FF000000"/>
      <name val="TH SarabunIT๙"/>
      <family val="2"/>
    </font>
    <font>
      <sz val="13"/>
      <color rgb="FF000000"/>
      <name val="TH SarabunPSK"/>
      <family val="2"/>
    </font>
    <font>
      <sz val="14"/>
      <color rgb="FFFF0000"/>
      <name val="TH SarabunPSK"/>
      <family val="2"/>
    </font>
    <font>
      <sz val="13"/>
      <color rgb="FFFF0000"/>
      <name val="TH SarabunPSK"/>
      <family val="2"/>
    </font>
    <font>
      <sz val="12"/>
      <color rgb="FFFF000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1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2" applyNumberFormat="0" applyAlignment="0" applyProtection="0"/>
    <xf numFmtId="0" fontId="66" fillId="0" borderId="3" applyNumberFormat="0" applyFill="0" applyAlignment="0" applyProtection="0"/>
    <xf numFmtId="0" fontId="67" fillId="21" borderId="0" applyNumberFormat="0" applyBorder="0" applyAlignment="0" applyProtection="0"/>
    <xf numFmtId="0" fontId="68" fillId="22" borderId="1" applyNumberFormat="0" applyAlignment="0" applyProtection="0"/>
    <xf numFmtId="0" fontId="69" fillId="23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72" fillId="19" borderId="5" applyNumberFormat="0" applyAlignment="0" applyProtection="0"/>
    <xf numFmtId="0" fontId="0" fillId="31" borderId="6" applyNumberFormat="0" applyFon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49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 vertical="top"/>
    </xf>
    <xf numFmtId="0" fontId="13" fillId="0" borderId="11" xfId="0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207" fontId="11" fillId="0" borderId="10" xfId="38" applyNumberFormat="1" applyFont="1" applyBorder="1" applyAlignment="1">
      <alignment vertical="top"/>
    </xf>
    <xf numFmtId="207" fontId="11" fillId="0" borderId="10" xfId="38" applyNumberFormat="1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/>
    </xf>
    <xf numFmtId="43" fontId="12" fillId="0" borderId="10" xfId="38" applyFont="1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207" fontId="12" fillId="0" borderId="10" xfId="38" applyNumberFormat="1" applyFont="1" applyBorder="1" applyAlignment="1">
      <alignment vertical="top"/>
    </xf>
    <xf numFmtId="207" fontId="12" fillId="0" borderId="10" xfId="38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4" fontId="12" fillId="0" borderId="10" xfId="0" applyNumberFormat="1" applyFont="1" applyBorder="1" applyAlignment="1">
      <alignment horizontal="center" vertical="top"/>
    </xf>
    <xf numFmtId="43" fontId="12" fillId="0" borderId="10" xfId="38" applyNumberFormat="1" applyFont="1" applyBorder="1" applyAlignment="1">
      <alignment vertical="top"/>
    </xf>
    <xf numFmtId="209" fontId="11" fillId="0" borderId="10" xfId="38" applyNumberFormat="1" applyFont="1" applyBorder="1" applyAlignment="1">
      <alignment horizontal="center" vertical="top"/>
    </xf>
    <xf numFmtId="43" fontId="12" fillId="0" borderId="10" xfId="38" applyNumberFormat="1" applyFont="1" applyBorder="1" applyAlignment="1">
      <alignment horizontal="center" vertical="top"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7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left" vertical="top"/>
    </xf>
    <xf numFmtId="43" fontId="12" fillId="0" borderId="14" xfId="38" applyNumberFormat="1" applyFont="1" applyBorder="1" applyAlignment="1">
      <alignment vertical="top"/>
    </xf>
    <xf numFmtId="0" fontId="3" fillId="0" borderId="0" xfId="0" applyFont="1" applyBorder="1" applyAlignment="1">
      <alignment/>
    </xf>
    <xf numFmtId="49" fontId="12" fillId="0" borderId="14" xfId="0" applyNumberFormat="1" applyFont="1" applyBorder="1" applyAlignment="1">
      <alignment horizontal="center" vertical="top"/>
    </xf>
    <xf numFmtId="17" fontId="12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 vertical="top"/>
    </xf>
    <xf numFmtId="43" fontId="12" fillId="0" borderId="11" xfId="38" applyNumberFormat="1" applyFont="1" applyBorder="1" applyAlignment="1">
      <alignment vertical="top"/>
    </xf>
    <xf numFmtId="49" fontId="12" fillId="0" borderId="11" xfId="0" applyNumberFormat="1" applyFont="1" applyBorder="1" applyAlignment="1">
      <alignment horizontal="center" vertical="top"/>
    </xf>
    <xf numFmtId="43" fontId="12" fillId="0" borderId="11" xfId="38" applyFont="1" applyBorder="1" applyAlignment="1">
      <alignment horizontal="center" vertical="top"/>
    </xf>
    <xf numFmtId="43" fontId="12" fillId="0" borderId="14" xfId="38" applyFont="1" applyBorder="1" applyAlignment="1">
      <alignment horizontal="center" vertical="top"/>
    </xf>
    <xf numFmtId="0" fontId="3" fillId="0" borderId="14" xfId="0" applyFont="1" applyBorder="1" applyAlignment="1">
      <alignment/>
    </xf>
    <xf numFmtId="43" fontId="12" fillId="0" borderId="10" xfId="38" applyFont="1" applyBorder="1" applyAlignment="1">
      <alignment horizontal="right" vertical="top"/>
    </xf>
    <xf numFmtId="0" fontId="18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3" fontId="17" fillId="0" borderId="10" xfId="38" applyFont="1" applyBorder="1" applyAlignment="1">
      <alignment horizontal="center" vertical="top"/>
    </xf>
    <xf numFmtId="0" fontId="15" fillId="0" borderId="10" xfId="0" applyFont="1" applyBorder="1" applyAlignment="1">
      <alignment horizontal="center"/>
    </xf>
    <xf numFmtId="15" fontId="12" fillId="0" borderId="10" xfId="0" applyNumberFormat="1" applyFont="1" applyBorder="1" applyAlignment="1">
      <alignment horizontal="center"/>
    </xf>
    <xf numFmtId="43" fontId="11" fillId="0" borderId="10" xfId="38" applyFont="1" applyBorder="1" applyAlignment="1">
      <alignment horizontal="center" vertical="top"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78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4" fontId="17" fillId="0" borderId="10" xfId="0" applyNumberFormat="1" applyFont="1" applyBorder="1" applyAlignment="1">
      <alignment horizontal="center" vertical="top"/>
    </xf>
    <xf numFmtId="0" fontId="79" fillId="0" borderId="0" xfId="0" applyFont="1" applyAlignment="1">
      <alignment/>
    </xf>
    <xf numFmtId="0" fontId="79" fillId="0" borderId="10" xfId="0" applyFont="1" applyBorder="1" applyAlignment="1">
      <alignment/>
    </xf>
    <xf numFmtId="0" fontId="23" fillId="0" borderId="0" xfId="0" applyFont="1" applyAlignment="1">
      <alignment/>
    </xf>
    <xf numFmtId="0" fontId="76" fillId="0" borderId="0" xfId="0" applyFont="1" applyAlignment="1">
      <alignment/>
    </xf>
    <xf numFmtId="4" fontId="12" fillId="0" borderId="10" xfId="0" applyNumberFormat="1" applyFont="1" applyBorder="1" applyAlignment="1">
      <alignment horizontal="right" vertical="top"/>
    </xf>
    <xf numFmtId="0" fontId="76" fillId="0" borderId="10" xfId="0" applyFont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14" fillId="0" borderId="10" xfId="0" applyFont="1" applyBorder="1" applyAlignment="1">
      <alignment/>
    </xf>
    <xf numFmtId="49" fontId="25" fillId="0" borderId="10" xfId="0" applyNumberFormat="1" applyFont="1" applyBorder="1" applyAlignment="1">
      <alignment vertical="top"/>
    </xf>
    <xf numFmtId="0" fontId="78" fillId="0" borderId="10" xfId="0" applyFont="1" applyBorder="1" applyAlignment="1">
      <alignment/>
    </xf>
    <xf numFmtId="0" fontId="80" fillId="0" borderId="0" xfId="0" applyFont="1" applyAlignment="1">
      <alignment/>
    </xf>
    <xf numFmtId="0" fontId="80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/>
    </xf>
    <xf numFmtId="43" fontId="17" fillId="0" borderId="10" xfId="38" applyNumberFormat="1" applyFont="1" applyBorder="1" applyAlignment="1">
      <alignment vertical="top"/>
    </xf>
    <xf numFmtId="0" fontId="12" fillId="0" borderId="11" xfId="0" applyFont="1" applyBorder="1" applyAlignment="1">
      <alignment horizontal="center" vertical="top"/>
    </xf>
    <xf numFmtId="4" fontId="12" fillId="0" borderId="11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4" fontId="12" fillId="0" borderId="14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43" fontId="12" fillId="0" borderId="0" xfId="38" applyNumberFormat="1" applyFont="1" applyBorder="1" applyAlignment="1">
      <alignment vertical="top"/>
    </xf>
    <xf numFmtId="49" fontId="12" fillId="0" borderId="0" xfId="0" applyNumberFormat="1" applyFont="1" applyBorder="1" applyAlignment="1">
      <alignment horizontal="center" vertical="top"/>
    </xf>
    <xf numFmtId="43" fontId="12" fillId="0" borderId="0" xfId="38" applyFont="1" applyBorder="1" applyAlignment="1">
      <alignment horizontal="center" vertical="top"/>
    </xf>
    <xf numFmtId="43" fontId="12" fillId="0" borderId="10" xfId="38" applyFont="1" applyBorder="1" applyAlignment="1">
      <alignment horizontal="right"/>
    </xf>
    <xf numFmtId="0" fontId="2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top"/>
    </xf>
    <xf numFmtId="43" fontId="11" fillId="0" borderId="10" xfId="38" applyNumberFormat="1" applyFont="1" applyBorder="1" applyAlignment="1">
      <alignment vertical="top"/>
    </xf>
    <xf numFmtId="49" fontId="11" fillId="0" borderId="10" xfId="0" applyNumberFormat="1" applyFont="1" applyBorder="1" applyAlignment="1">
      <alignment vertical="top"/>
    </xf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43" fontId="11" fillId="0" borderId="10" xfId="38" applyFont="1" applyBorder="1" applyAlignment="1">
      <alignment horizontal="right" vertical="top"/>
    </xf>
    <xf numFmtId="4" fontId="18" fillId="0" borderId="12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28" fillId="0" borderId="0" xfId="0" applyFont="1" applyAlignment="1">
      <alignment/>
    </xf>
    <xf numFmtId="4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15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27" fillId="0" borderId="0" xfId="0" applyFont="1" applyAlignment="1">
      <alignment/>
    </xf>
    <xf numFmtId="0" fontId="81" fillId="0" borderId="10" xfId="0" applyFont="1" applyBorder="1" applyAlignment="1">
      <alignment horizontal="center"/>
    </xf>
    <xf numFmtId="0" fontId="82" fillId="0" borderId="0" xfId="0" applyFont="1" applyAlignment="1">
      <alignment/>
    </xf>
    <xf numFmtId="43" fontId="11" fillId="0" borderId="10" xfId="38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79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0" fontId="81" fillId="0" borderId="0" xfId="0" applyFont="1" applyAlignment="1">
      <alignment/>
    </xf>
    <xf numFmtId="0" fontId="3" fillId="0" borderId="10" xfId="0" applyFont="1" applyBorder="1" applyAlignment="1">
      <alignment vertical="top"/>
    </xf>
    <xf numFmtId="4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vertical="top"/>
    </xf>
    <xf numFmtId="4" fontId="28" fillId="0" borderId="10" xfId="0" applyNumberFormat="1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4" fontId="11" fillId="0" borderId="10" xfId="0" applyNumberFormat="1" applyFont="1" applyBorder="1" applyAlignment="1">
      <alignment horizontal="right" vertical="top"/>
    </xf>
    <xf numFmtId="0" fontId="27" fillId="0" borderId="15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 vertical="top"/>
    </xf>
    <xf numFmtId="207" fontId="11" fillId="0" borderId="14" xfId="38" applyNumberFormat="1" applyFont="1" applyBorder="1" applyAlignment="1">
      <alignment vertical="top"/>
    </xf>
    <xf numFmtId="209" fontId="11" fillId="0" borderId="14" xfId="38" applyNumberFormat="1" applyFont="1" applyBorder="1" applyAlignment="1">
      <alignment horizontal="center" vertical="top"/>
    </xf>
    <xf numFmtId="4" fontId="11" fillId="0" borderId="14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/>
    </xf>
    <xf numFmtId="43" fontId="11" fillId="0" borderId="14" xfId="38" applyNumberFormat="1" applyFont="1" applyBorder="1" applyAlignment="1">
      <alignment vertical="top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82" fillId="0" borderId="10" xfId="0" applyFont="1" applyBorder="1" applyAlignment="1">
      <alignment/>
    </xf>
    <xf numFmtId="0" fontId="27" fillId="0" borderId="10" xfId="0" applyFont="1" applyBorder="1" applyAlignment="1">
      <alignment/>
    </xf>
    <xf numFmtId="43" fontId="3" fillId="0" borderId="0" xfId="0" applyNumberFormat="1" applyFont="1" applyAlignment="1">
      <alignment vertical="top"/>
    </xf>
    <xf numFmtId="43" fontId="4" fillId="0" borderId="0" xfId="0" applyNumberFormat="1" applyFont="1" applyAlignment="1">
      <alignment vertical="top"/>
    </xf>
    <xf numFmtId="43" fontId="3" fillId="0" borderId="0" xfId="0" applyNumberFormat="1" applyFont="1" applyAlignment="1">
      <alignment/>
    </xf>
    <xf numFmtId="43" fontId="28" fillId="0" borderId="0" xfId="0" applyNumberFormat="1" applyFont="1" applyAlignment="1">
      <alignment vertical="top"/>
    </xf>
    <xf numFmtId="43" fontId="3" fillId="0" borderId="0" xfId="38" applyFont="1" applyAlignment="1">
      <alignment vertical="top"/>
    </xf>
    <xf numFmtId="49" fontId="17" fillId="0" borderId="10" xfId="0" applyNumberFormat="1" applyFont="1" applyBorder="1" applyAlignment="1">
      <alignment horizontal="left"/>
    </xf>
    <xf numFmtId="49" fontId="25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 vertical="top"/>
    </xf>
    <xf numFmtId="0" fontId="26" fillId="0" borderId="0" xfId="0" applyFont="1" applyAlignment="1">
      <alignment/>
    </xf>
    <xf numFmtId="0" fontId="17" fillId="0" borderId="10" xfId="0" applyFont="1" applyBorder="1" applyAlignment="1">
      <alignment horizontal="left" vertical="top"/>
    </xf>
    <xf numFmtId="0" fontId="83" fillId="0" borderId="0" xfId="0" applyFont="1" applyAlignment="1">
      <alignment/>
    </xf>
    <xf numFmtId="0" fontId="26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 vertical="top"/>
    </xf>
    <xf numFmtId="0" fontId="84" fillId="0" borderId="10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83" fillId="0" borderId="10" xfId="0" applyFont="1" applyBorder="1" applyAlignment="1">
      <alignment/>
    </xf>
    <xf numFmtId="0" fontId="84" fillId="0" borderId="10" xfId="0" applyFont="1" applyBorder="1" applyAlignment="1">
      <alignment/>
    </xf>
    <xf numFmtId="0" fontId="84" fillId="0" borderId="0" xfId="0" applyFont="1" applyAlignment="1">
      <alignment/>
    </xf>
    <xf numFmtId="4" fontId="17" fillId="0" borderId="10" xfId="0" applyNumberFormat="1" applyFont="1" applyBorder="1" applyAlignment="1">
      <alignment horizontal="right" vertical="top"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26" fillId="0" borderId="0" xfId="0" applyFont="1" applyAlignment="1">
      <alignment horizontal="center"/>
    </xf>
    <xf numFmtId="49" fontId="17" fillId="0" borderId="10" xfId="0" applyNumberFormat="1" applyFont="1" applyBorder="1" applyAlignment="1">
      <alignment vertical="top"/>
    </xf>
    <xf numFmtId="207" fontId="17" fillId="0" borderId="10" xfId="38" applyNumberFormat="1" applyFont="1" applyBorder="1" applyAlignment="1">
      <alignment vertical="top"/>
    </xf>
    <xf numFmtId="207" fontId="17" fillId="0" borderId="10" xfId="38" applyNumberFormat="1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209" fontId="17" fillId="0" borderId="10" xfId="38" applyNumberFormat="1" applyFont="1" applyBorder="1" applyAlignment="1">
      <alignment horizontal="center" vertical="top"/>
    </xf>
    <xf numFmtId="43" fontId="17" fillId="0" borderId="10" xfId="38" applyNumberFormat="1" applyFont="1" applyBorder="1" applyAlignment="1">
      <alignment horizontal="center" vertical="top"/>
    </xf>
    <xf numFmtId="0" fontId="85" fillId="0" borderId="10" xfId="0" applyFont="1" applyBorder="1" applyAlignment="1">
      <alignment horizontal="center"/>
    </xf>
    <xf numFmtId="43" fontId="17" fillId="0" borderId="10" xfId="38" applyFont="1" applyBorder="1" applyAlignment="1">
      <alignment horizontal="right" vertical="top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3" fontId="17" fillId="0" borderId="10" xfId="38" applyFont="1" applyBorder="1" applyAlignment="1">
      <alignment horizontal="right"/>
    </xf>
    <xf numFmtId="0" fontId="86" fillId="0" borderId="10" xfId="0" applyFont="1" applyBorder="1" applyAlignment="1">
      <alignment horizontal="center"/>
    </xf>
    <xf numFmtId="43" fontId="30" fillId="0" borderId="10" xfId="38" applyFont="1" applyBorder="1" applyAlignment="1">
      <alignment horizontal="center" vertical="top"/>
    </xf>
    <xf numFmtId="0" fontId="87" fillId="0" borderId="10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26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/>
    </xf>
    <xf numFmtId="4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7" fillId="0" borderId="0" xfId="0" applyFont="1" applyAlignment="1">
      <alignment/>
    </xf>
    <xf numFmtId="0" fontId="14" fillId="0" borderId="0" xfId="0" applyFont="1" applyAlignment="1">
      <alignment horizontal="center" vertical="top"/>
    </xf>
    <xf numFmtId="4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vertical="top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26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1" customWidth="1"/>
    <col min="2" max="2" width="32.00390625" style="6" customWidth="1"/>
    <col min="3" max="3" width="14.421875" style="6" customWidth="1"/>
    <col min="4" max="4" width="12.00390625" style="7" customWidth="1"/>
    <col min="5" max="5" width="12.140625" style="8" customWidth="1"/>
    <col min="6" max="6" width="22.140625" style="7" customWidth="1"/>
    <col min="7" max="7" width="21.28125" style="7" customWidth="1"/>
    <col min="8" max="8" width="15.8515625" style="8" customWidth="1"/>
    <col min="9" max="9" width="22.28125" style="2" customWidth="1"/>
    <col min="10" max="16384" width="9.140625" style="2" customWidth="1"/>
  </cols>
  <sheetData>
    <row r="1" spans="1:9" ht="23.25">
      <c r="A1" s="13"/>
      <c r="B1" s="14"/>
      <c r="C1" s="14"/>
      <c r="D1" s="15"/>
      <c r="E1" s="13"/>
      <c r="F1" s="15"/>
      <c r="G1" s="15"/>
      <c r="H1" s="16"/>
      <c r="I1" s="12" t="s">
        <v>11</v>
      </c>
    </row>
    <row r="2" spans="1:9" ht="24">
      <c r="A2" s="199" t="s">
        <v>76</v>
      </c>
      <c r="B2" s="199"/>
      <c r="C2" s="199"/>
      <c r="D2" s="199"/>
      <c r="E2" s="199"/>
      <c r="F2" s="199"/>
      <c r="G2" s="199"/>
      <c r="H2" s="199"/>
      <c r="I2" s="199"/>
    </row>
    <row r="3" spans="1:9" ht="24">
      <c r="A3" s="200" t="s">
        <v>43</v>
      </c>
      <c r="B3" s="200"/>
      <c r="C3" s="200"/>
      <c r="D3" s="200"/>
      <c r="E3" s="200"/>
      <c r="F3" s="200"/>
      <c r="G3" s="200"/>
      <c r="H3" s="200"/>
      <c r="I3" s="200"/>
    </row>
    <row r="4" spans="1:9" ht="24">
      <c r="A4" s="201" t="s">
        <v>84</v>
      </c>
      <c r="B4" s="201"/>
      <c r="C4" s="201"/>
      <c r="D4" s="201"/>
      <c r="E4" s="201"/>
      <c r="F4" s="201"/>
      <c r="G4" s="201"/>
      <c r="H4" s="201"/>
      <c r="I4" s="201"/>
    </row>
    <row r="5" spans="1:9" ht="23.25">
      <c r="A5" s="27" t="s">
        <v>37</v>
      </c>
      <c r="B5" s="27" t="s">
        <v>6</v>
      </c>
      <c r="C5" s="27" t="s">
        <v>25</v>
      </c>
      <c r="D5" s="28" t="s">
        <v>8</v>
      </c>
      <c r="E5" s="27" t="s">
        <v>9</v>
      </c>
      <c r="F5" s="29" t="s">
        <v>24</v>
      </c>
      <c r="G5" s="29" t="s">
        <v>0</v>
      </c>
      <c r="H5" s="27" t="s">
        <v>1</v>
      </c>
      <c r="I5" s="30" t="s">
        <v>3</v>
      </c>
    </row>
    <row r="6" spans="1:9" ht="23.25">
      <c r="A6" s="31" t="s">
        <v>36</v>
      </c>
      <c r="B6" s="31"/>
      <c r="C6" s="31" t="s">
        <v>26</v>
      </c>
      <c r="D6" s="32" t="s">
        <v>7</v>
      </c>
      <c r="E6" s="31"/>
      <c r="F6" s="32" t="s">
        <v>23</v>
      </c>
      <c r="G6" s="32" t="s">
        <v>10</v>
      </c>
      <c r="H6" s="31" t="s">
        <v>2</v>
      </c>
      <c r="I6" s="33" t="s">
        <v>4</v>
      </c>
    </row>
    <row r="7" spans="1:9" ht="23.25">
      <c r="A7" s="37" t="s">
        <v>38</v>
      </c>
      <c r="B7" s="25" t="s">
        <v>53</v>
      </c>
      <c r="C7" s="38">
        <v>108000</v>
      </c>
      <c r="D7" s="38">
        <v>108000</v>
      </c>
      <c r="E7" s="36" t="s">
        <v>39</v>
      </c>
      <c r="F7" s="36" t="s">
        <v>42</v>
      </c>
      <c r="G7" s="36" t="s">
        <v>42</v>
      </c>
      <c r="H7" s="52" t="s">
        <v>47</v>
      </c>
      <c r="I7" s="37" t="s">
        <v>77</v>
      </c>
    </row>
    <row r="8" spans="1:9" ht="23.25">
      <c r="A8" s="17"/>
      <c r="B8" s="26" t="s">
        <v>54</v>
      </c>
      <c r="C8" s="34"/>
      <c r="D8" s="35"/>
      <c r="E8" s="19"/>
      <c r="F8" s="38">
        <v>108000</v>
      </c>
      <c r="G8" s="38">
        <v>108000</v>
      </c>
      <c r="H8" s="19" t="s">
        <v>48</v>
      </c>
      <c r="I8" s="17" t="s">
        <v>78</v>
      </c>
    </row>
    <row r="9" spans="1:9" ht="23.25">
      <c r="A9" s="17"/>
      <c r="B9" s="26"/>
      <c r="C9" s="34"/>
      <c r="D9" s="45"/>
      <c r="E9" s="19"/>
      <c r="F9" s="18"/>
      <c r="G9" s="18"/>
      <c r="H9" s="19" t="s">
        <v>49</v>
      </c>
      <c r="I9" s="17"/>
    </row>
    <row r="10" spans="1:9" ht="23.25">
      <c r="A10" s="39">
        <v>2</v>
      </c>
      <c r="B10" s="26" t="s">
        <v>55</v>
      </c>
      <c r="C10" s="44">
        <v>108000</v>
      </c>
      <c r="D10" s="44">
        <v>108000</v>
      </c>
      <c r="E10" s="36" t="s">
        <v>39</v>
      </c>
      <c r="F10" s="43" t="s">
        <v>56</v>
      </c>
      <c r="G10" s="43" t="s">
        <v>56</v>
      </c>
      <c r="H10" s="52" t="s">
        <v>47</v>
      </c>
      <c r="I10" s="39" t="s">
        <v>77</v>
      </c>
    </row>
    <row r="11" spans="1:9" ht="23.25">
      <c r="A11" s="39"/>
      <c r="B11" s="26"/>
      <c r="C11" s="40"/>
      <c r="D11" s="41"/>
      <c r="E11" s="42"/>
      <c r="F11" s="38">
        <v>108000</v>
      </c>
      <c r="G11" s="38">
        <v>108000</v>
      </c>
      <c r="H11" s="19" t="s">
        <v>48</v>
      </c>
      <c r="I11" s="39" t="s">
        <v>78</v>
      </c>
    </row>
    <row r="12" spans="1:9" ht="23.25">
      <c r="A12" s="39"/>
      <c r="B12" s="26"/>
      <c r="C12" s="40"/>
      <c r="D12" s="41"/>
      <c r="E12" s="42"/>
      <c r="F12" s="43"/>
      <c r="G12" s="43"/>
      <c r="H12" s="19" t="s">
        <v>49</v>
      </c>
      <c r="I12" s="39" t="s">
        <v>61</v>
      </c>
    </row>
    <row r="13" spans="1:9" ht="23.25">
      <c r="A13" s="39">
        <v>3</v>
      </c>
      <c r="B13" s="26" t="s">
        <v>57</v>
      </c>
      <c r="C13" s="44">
        <v>108000</v>
      </c>
      <c r="D13" s="44">
        <v>108000</v>
      </c>
      <c r="E13" s="36" t="s">
        <v>39</v>
      </c>
      <c r="F13" s="43" t="s">
        <v>40</v>
      </c>
      <c r="G13" s="43" t="s">
        <v>52</v>
      </c>
      <c r="H13" s="52" t="s">
        <v>47</v>
      </c>
      <c r="I13" s="39" t="s">
        <v>79</v>
      </c>
    </row>
    <row r="14" spans="1:9" ht="23.25">
      <c r="A14" s="39"/>
      <c r="B14" s="26" t="s">
        <v>60</v>
      </c>
      <c r="C14" s="40"/>
      <c r="D14" s="41"/>
      <c r="E14" s="42"/>
      <c r="F14" s="38">
        <v>108000</v>
      </c>
      <c r="G14" s="38">
        <v>108000</v>
      </c>
      <c r="H14" s="19" t="s">
        <v>48</v>
      </c>
      <c r="I14" s="39" t="s">
        <v>78</v>
      </c>
    </row>
    <row r="15" spans="1:9" ht="23.25">
      <c r="A15" s="39"/>
      <c r="B15" s="26"/>
      <c r="C15" s="40"/>
      <c r="D15" s="41"/>
      <c r="E15" s="42"/>
      <c r="F15" s="43"/>
      <c r="G15" s="43"/>
      <c r="H15" s="19" t="s">
        <v>49</v>
      </c>
      <c r="I15" s="39"/>
    </row>
    <row r="16" spans="1:9" ht="23.25">
      <c r="A16" s="39">
        <v>4</v>
      </c>
      <c r="B16" s="26" t="s">
        <v>58</v>
      </c>
      <c r="C16" s="44">
        <v>108000</v>
      </c>
      <c r="D16" s="44">
        <v>108000</v>
      </c>
      <c r="E16" s="36" t="s">
        <v>39</v>
      </c>
      <c r="F16" s="36" t="s">
        <v>41</v>
      </c>
      <c r="G16" s="36" t="s">
        <v>41</v>
      </c>
      <c r="H16" s="52" t="s">
        <v>47</v>
      </c>
      <c r="I16" s="60" t="s">
        <v>77</v>
      </c>
    </row>
    <row r="17" spans="1:9" ht="23.25">
      <c r="A17" s="39"/>
      <c r="B17" s="26" t="s">
        <v>59</v>
      </c>
      <c r="C17" s="40"/>
      <c r="D17" s="41"/>
      <c r="E17" s="42"/>
      <c r="F17" s="38">
        <v>108000</v>
      </c>
      <c r="G17" s="38">
        <v>108000</v>
      </c>
      <c r="H17" s="19" t="s">
        <v>48</v>
      </c>
      <c r="I17" s="39" t="s">
        <v>78</v>
      </c>
    </row>
    <row r="18" spans="1:9" ht="23.25">
      <c r="A18" s="39"/>
      <c r="B18" s="26"/>
      <c r="C18" s="40"/>
      <c r="D18" s="41"/>
      <c r="E18" s="42"/>
      <c r="F18" s="43"/>
      <c r="G18" s="43"/>
      <c r="H18" s="19" t="s">
        <v>49</v>
      </c>
      <c r="I18" s="39"/>
    </row>
    <row r="19" spans="1:9" ht="23.25">
      <c r="A19" s="39">
        <v>5</v>
      </c>
      <c r="B19" s="26" t="s">
        <v>63</v>
      </c>
      <c r="C19" s="44">
        <v>22000</v>
      </c>
      <c r="D19" s="46">
        <v>22000</v>
      </c>
      <c r="E19" s="36" t="s">
        <v>39</v>
      </c>
      <c r="F19" s="43" t="s">
        <v>80</v>
      </c>
      <c r="G19" s="43" t="s">
        <v>80</v>
      </c>
      <c r="H19" s="52" t="s">
        <v>47</v>
      </c>
      <c r="I19" s="60" t="s">
        <v>77</v>
      </c>
    </row>
    <row r="20" spans="1:9" ht="23.25">
      <c r="A20" s="39"/>
      <c r="B20" s="26"/>
      <c r="C20" s="40"/>
      <c r="D20" s="41"/>
      <c r="E20" s="42"/>
      <c r="F20" s="38">
        <v>24000</v>
      </c>
      <c r="G20" s="38">
        <v>24000</v>
      </c>
      <c r="H20" s="19" t="s">
        <v>48</v>
      </c>
      <c r="I20" s="39" t="s">
        <v>81</v>
      </c>
    </row>
    <row r="21" spans="1:9" ht="23.25">
      <c r="A21" s="39"/>
      <c r="B21" s="26"/>
      <c r="C21" s="40"/>
      <c r="D21" s="41"/>
      <c r="E21" s="42"/>
      <c r="F21" s="43"/>
      <c r="G21" s="43"/>
      <c r="H21" s="19" t="s">
        <v>49</v>
      </c>
      <c r="I21" s="39"/>
    </row>
    <row r="22" spans="1:9" ht="23.25">
      <c r="A22" s="39">
        <v>6</v>
      </c>
      <c r="B22" s="26" t="s">
        <v>64</v>
      </c>
      <c r="C22" s="44">
        <v>1200</v>
      </c>
      <c r="D22" s="46">
        <v>1200</v>
      </c>
      <c r="E22" s="36" t="s">
        <v>39</v>
      </c>
      <c r="F22" s="43" t="s">
        <v>51</v>
      </c>
      <c r="G22" s="43" t="s">
        <v>51</v>
      </c>
      <c r="H22" s="52" t="s">
        <v>47</v>
      </c>
      <c r="I22" s="60" t="s">
        <v>79</v>
      </c>
    </row>
    <row r="23" spans="1:9" ht="23.25">
      <c r="A23" s="39"/>
      <c r="B23" s="26" t="s">
        <v>85</v>
      </c>
      <c r="C23" s="40"/>
      <c r="D23" s="41"/>
      <c r="E23" s="42"/>
      <c r="F23" s="38">
        <v>1200</v>
      </c>
      <c r="G23" s="38">
        <v>1200</v>
      </c>
      <c r="H23" s="19" t="s">
        <v>48</v>
      </c>
      <c r="I23" s="39" t="s">
        <v>86</v>
      </c>
    </row>
    <row r="24" spans="1:9" ht="23.25">
      <c r="A24" s="53"/>
      <c r="B24" s="26"/>
      <c r="C24" s="40"/>
      <c r="D24" s="41"/>
      <c r="E24" s="42"/>
      <c r="F24" s="43"/>
      <c r="G24" s="43"/>
      <c r="H24" s="19" t="s">
        <v>49</v>
      </c>
      <c r="I24" s="39"/>
    </row>
    <row r="25" spans="1:9" ht="23.25">
      <c r="A25" s="39"/>
      <c r="B25" s="26"/>
      <c r="C25" s="44"/>
      <c r="D25" s="44"/>
      <c r="E25" s="42"/>
      <c r="F25" s="43"/>
      <c r="G25" s="43"/>
      <c r="H25" s="52"/>
      <c r="I25" s="39"/>
    </row>
    <row r="26" spans="1:9" ht="23.25">
      <c r="A26" s="39"/>
      <c r="B26" s="26"/>
      <c r="C26" s="40">
        <f>SUM(C7:C25)</f>
        <v>455200</v>
      </c>
      <c r="D26" s="41"/>
      <c r="E26" s="42"/>
      <c r="F26" s="38"/>
      <c r="G26" s="38"/>
      <c r="H26" s="19"/>
      <c r="I26" s="39"/>
    </row>
  </sheetData>
  <sheetProtection/>
  <mergeCells count="3">
    <mergeCell ref="A2:I2"/>
    <mergeCell ref="A3:I3"/>
    <mergeCell ref="A4:I4"/>
  </mergeCells>
  <printOptions horizontalCentered="1"/>
  <pageMargins left="0.17" right="0.11811023622047245" top="0.2755905511811024" bottom="0.2755905511811024" header="0.15748031496062992" footer="0.1574803149606299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7" sqref="A7:IV18"/>
    </sheetView>
  </sheetViews>
  <sheetFormatPr defaultColWidth="9.140625" defaultRowHeight="12.75"/>
  <cols>
    <col min="1" max="1" width="4.8515625" style="1" customWidth="1"/>
    <col min="2" max="2" width="27.140625" style="6" customWidth="1"/>
    <col min="3" max="3" width="12.8515625" style="6" customWidth="1"/>
    <col min="4" max="4" width="13.421875" style="7" customWidth="1"/>
    <col min="5" max="5" width="12.140625" style="8" customWidth="1"/>
    <col min="6" max="6" width="16.140625" style="7" customWidth="1"/>
    <col min="7" max="7" width="20.421875" style="7" customWidth="1"/>
    <col min="8" max="8" width="15.8515625" style="8" customWidth="1"/>
    <col min="9" max="9" width="22.57421875" style="2" customWidth="1"/>
    <col min="10" max="16384" width="9.140625" style="2" customWidth="1"/>
  </cols>
  <sheetData>
    <row r="1" spans="1:9" ht="23.25">
      <c r="A1" s="13"/>
      <c r="B1" s="14"/>
      <c r="C1" s="14"/>
      <c r="D1" s="15"/>
      <c r="E1" s="13"/>
      <c r="F1" s="15"/>
      <c r="G1" s="15"/>
      <c r="H1" s="16"/>
      <c r="I1" s="12" t="s">
        <v>11</v>
      </c>
    </row>
    <row r="2" spans="1:9" s="54" customFormat="1" ht="24.75">
      <c r="A2" s="199" t="s">
        <v>347</v>
      </c>
      <c r="B2" s="199"/>
      <c r="C2" s="199"/>
      <c r="D2" s="199"/>
      <c r="E2" s="199"/>
      <c r="F2" s="199"/>
      <c r="G2" s="199"/>
      <c r="H2" s="199"/>
      <c r="I2" s="199"/>
    </row>
    <row r="3" spans="1:9" s="54" customFormat="1" ht="24.75">
      <c r="A3" s="200" t="s">
        <v>43</v>
      </c>
      <c r="B3" s="200"/>
      <c r="C3" s="200"/>
      <c r="D3" s="200"/>
      <c r="E3" s="200"/>
      <c r="F3" s="200"/>
      <c r="G3" s="200"/>
      <c r="H3" s="200"/>
      <c r="I3" s="200"/>
    </row>
    <row r="4" spans="1:9" s="54" customFormat="1" ht="24.75">
      <c r="A4" s="201" t="s">
        <v>348</v>
      </c>
      <c r="B4" s="201"/>
      <c r="C4" s="201"/>
      <c r="D4" s="201"/>
      <c r="E4" s="201"/>
      <c r="F4" s="201"/>
      <c r="G4" s="201"/>
      <c r="H4" s="201"/>
      <c r="I4" s="201"/>
    </row>
    <row r="5" spans="1:9" s="120" customFormat="1" ht="18.75">
      <c r="A5" s="72" t="s">
        <v>67</v>
      </c>
      <c r="B5" s="72" t="s">
        <v>6</v>
      </c>
      <c r="C5" s="72" t="s">
        <v>25</v>
      </c>
      <c r="D5" s="117" t="s">
        <v>8</v>
      </c>
      <c r="E5" s="72" t="s">
        <v>9</v>
      </c>
      <c r="F5" s="118" t="s">
        <v>24</v>
      </c>
      <c r="G5" s="118" t="s">
        <v>0</v>
      </c>
      <c r="H5" s="72" t="s">
        <v>1</v>
      </c>
      <c r="I5" s="119" t="s">
        <v>3</v>
      </c>
    </row>
    <row r="6" spans="1:9" s="120" customFormat="1" ht="18.75">
      <c r="A6" s="70" t="s">
        <v>36</v>
      </c>
      <c r="B6" s="70"/>
      <c r="C6" s="70" t="s">
        <v>26</v>
      </c>
      <c r="D6" s="121" t="s">
        <v>7</v>
      </c>
      <c r="E6" s="70"/>
      <c r="F6" s="121" t="s">
        <v>23</v>
      </c>
      <c r="G6" s="121" t="s">
        <v>10</v>
      </c>
      <c r="H6" s="70" t="s">
        <v>2</v>
      </c>
      <c r="I6" s="122" t="s">
        <v>4</v>
      </c>
    </row>
    <row r="7" spans="1:9" s="120" customFormat="1" ht="18.75">
      <c r="A7" s="17">
        <v>1</v>
      </c>
      <c r="B7" s="111" t="s">
        <v>349</v>
      </c>
      <c r="C7" s="112">
        <v>49500</v>
      </c>
      <c r="D7" s="112">
        <v>49500</v>
      </c>
      <c r="E7" s="52" t="s">
        <v>39</v>
      </c>
      <c r="F7" s="52" t="s">
        <v>350</v>
      </c>
      <c r="G7" s="52" t="s">
        <v>350</v>
      </c>
      <c r="H7" s="52" t="s">
        <v>47</v>
      </c>
      <c r="I7" s="17" t="s">
        <v>351</v>
      </c>
    </row>
    <row r="8" spans="1:9" s="120" customFormat="1" ht="18.75">
      <c r="A8" s="17"/>
      <c r="B8" s="111"/>
      <c r="C8" s="34"/>
      <c r="D8" s="35"/>
      <c r="E8" s="19"/>
      <c r="F8" s="116">
        <v>49500</v>
      </c>
      <c r="G8" s="116">
        <v>49500</v>
      </c>
      <c r="H8" s="19" t="s">
        <v>48</v>
      </c>
      <c r="I8" s="17" t="s">
        <v>352</v>
      </c>
    </row>
    <row r="9" spans="1:9" s="120" customFormat="1" ht="18.75">
      <c r="A9" s="17"/>
      <c r="B9" s="111"/>
      <c r="C9" s="112"/>
      <c r="D9" s="112"/>
      <c r="E9" s="19"/>
      <c r="F9" s="18"/>
      <c r="G9" s="18"/>
      <c r="H9" s="19" t="s">
        <v>49</v>
      </c>
      <c r="I9" s="17"/>
    </row>
    <row r="10" spans="1:9" s="120" customFormat="1" ht="18.75">
      <c r="A10" s="17">
        <v>2</v>
      </c>
      <c r="B10" s="111" t="s">
        <v>353</v>
      </c>
      <c r="C10" s="112">
        <v>27900</v>
      </c>
      <c r="D10" s="112">
        <v>27900</v>
      </c>
      <c r="E10" s="19" t="s">
        <v>39</v>
      </c>
      <c r="F10" s="52" t="s">
        <v>354</v>
      </c>
      <c r="G10" s="52" t="s">
        <v>354</v>
      </c>
      <c r="H10" s="52" t="s">
        <v>47</v>
      </c>
      <c r="I10" s="17" t="s">
        <v>355</v>
      </c>
    </row>
    <row r="11" spans="1:9" s="120" customFormat="1" ht="18.75">
      <c r="A11" s="17"/>
      <c r="B11" s="111"/>
      <c r="C11" s="112"/>
      <c r="D11" s="112"/>
      <c r="E11" s="19"/>
      <c r="F11" s="142">
        <v>279000</v>
      </c>
      <c r="G11" s="142">
        <v>279000</v>
      </c>
      <c r="H11" s="19" t="s">
        <v>48</v>
      </c>
      <c r="I11" s="17" t="s">
        <v>356</v>
      </c>
    </row>
    <row r="12" spans="1:9" s="120" customFormat="1" ht="18.75">
      <c r="A12" s="17"/>
      <c r="B12" s="111"/>
      <c r="C12" s="112"/>
      <c r="D12" s="112"/>
      <c r="E12" s="19"/>
      <c r="F12" s="18"/>
      <c r="G12" s="18"/>
      <c r="H12" s="19" t="s">
        <v>49</v>
      </c>
      <c r="I12" s="17"/>
    </row>
    <row r="13" spans="1:9" s="120" customFormat="1" ht="18.75">
      <c r="A13" s="17">
        <v>3</v>
      </c>
      <c r="B13" s="111" t="s">
        <v>357</v>
      </c>
      <c r="C13" s="112">
        <v>360</v>
      </c>
      <c r="D13" s="112">
        <v>360</v>
      </c>
      <c r="E13" s="19" t="s">
        <v>39</v>
      </c>
      <c r="F13" s="76" t="s">
        <v>51</v>
      </c>
      <c r="G13" s="76" t="s">
        <v>51</v>
      </c>
      <c r="H13" s="52" t="s">
        <v>47</v>
      </c>
      <c r="I13" s="17" t="s">
        <v>221</v>
      </c>
    </row>
    <row r="14" spans="1:9" s="120" customFormat="1" ht="18.75">
      <c r="A14" s="17"/>
      <c r="B14" s="111" t="s">
        <v>358</v>
      </c>
      <c r="C14" s="112"/>
      <c r="D14" s="112"/>
      <c r="E14" s="19"/>
      <c r="F14" s="76">
        <v>360</v>
      </c>
      <c r="G14" s="76">
        <v>360</v>
      </c>
      <c r="H14" s="19" t="s">
        <v>48</v>
      </c>
      <c r="I14" s="17" t="s">
        <v>356</v>
      </c>
    </row>
    <row r="15" spans="1:9" s="120" customFormat="1" ht="18.75">
      <c r="A15" s="17"/>
      <c r="B15" s="111"/>
      <c r="C15" s="112"/>
      <c r="D15" s="112"/>
      <c r="E15" s="19"/>
      <c r="F15" s="18"/>
      <c r="G15" s="18"/>
      <c r="H15" s="19" t="s">
        <v>49</v>
      </c>
      <c r="I15" s="17"/>
    </row>
    <row r="16" spans="1:9" s="120" customFormat="1" ht="18.75">
      <c r="A16" s="17">
        <v>4</v>
      </c>
      <c r="B16" s="111" t="s">
        <v>359</v>
      </c>
      <c r="C16" s="112">
        <v>3600</v>
      </c>
      <c r="D16" s="112">
        <v>3600</v>
      </c>
      <c r="E16" s="19" t="s">
        <v>39</v>
      </c>
      <c r="F16" s="52" t="s">
        <v>360</v>
      </c>
      <c r="G16" s="52" t="s">
        <v>360</v>
      </c>
      <c r="H16" s="52" t="s">
        <v>47</v>
      </c>
      <c r="I16" s="17" t="s">
        <v>361</v>
      </c>
    </row>
    <row r="17" spans="1:9" s="120" customFormat="1" ht="18.75">
      <c r="A17" s="17"/>
      <c r="B17" s="111"/>
      <c r="C17" s="112"/>
      <c r="D17" s="112"/>
      <c r="E17" s="19"/>
      <c r="F17" s="112">
        <v>3600</v>
      </c>
      <c r="G17" s="112">
        <v>3600</v>
      </c>
      <c r="H17" s="19" t="s">
        <v>48</v>
      </c>
      <c r="I17" s="17" t="s">
        <v>362</v>
      </c>
    </row>
    <row r="18" spans="1:9" s="120" customFormat="1" ht="18.75">
      <c r="A18" s="17"/>
      <c r="B18" s="111"/>
      <c r="C18" s="112"/>
      <c r="D18" s="112"/>
      <c r="E18" s="19"/>
      <c r="F18" s="18"/>
      <c r="G18" s="18"/>
      <c r="H18" s="19" t="s">
        <v>49</v>
      </c>
      <c r="I18" s="17"/>
    </row>
    <row r="19" spans="1:9" s="120" customFormat="1" ht="18.75">
      <c r="A19" s="17"/>
      <c r="B19" s="111"/>
      <c r="C19" s="112"/>
      <c r="D19" s="112"/>
      <c r="E19" s="52"/>
      <c r="F19" s="76"/>
      <c r="G19" s="76"/>
      <c r="H19" s="52"/>
      <c r="I19" s="17"/>
    </row>
    <row r="20" spans="1:9" s="120" customFormat="1" ht="18.75">
      <c r="A20" s="17"/>
      <c r="B20" s="111"/>
      <c r="C20" s="34"/>
      <c r="D20" s="35"/>
      <c r="E20" s="19"/>
      <c r="F20" s="76"/>
      <c r="G20" s="76"/>
      <c r="H20" s="19"/>
      <c r="I20" s="17"/>
    </row>
    <row r="21" spans="1:9" s="120" customFormat="1" ht="18.75">
      <c r="A21" s="17"/>
      <c r="B21" s="111"/>
      <c r="C21" s="112"/>
      <c r="D21" s="112"/>
      <c r="E21" s="19"/>
      <c r="F21" s="18"/>
      <c r="G21" s="18"/>
      <c r="H21" s="19"/>
      <c r="I21" s="17"/>
    </row>
    <row r="22" spans="1:9" s="120" customFormat="1" ht="18.75">
      <c r="A22" s="17"/>
      <c r="B22" s="111"/>
      <c r="C22" s="112"/>
      <c r="D22" s="112"/>
      <c r="E22" s="52"/>
      <c r="F22" s="52"/>
      <c r="G22" s="52"/>
      <c r="H22" s="52"/>
      <c r="I22" s="17"/>
    </row>
    <row r="23" spans="1:9" s="120" customFormat="1" ht="18.75">
      <c r="A23" s="17"/>
      <c r="B23" s="111"/>
      <c r="C23" s="34"/>
      <c r="D23" s="35"/>
      <c r="E23" s="19"/>
      <c r="F23" s="76"/>
      <c r="G23" s="76"/>
      <c r="H23" s="19"/>
      <c r="I23" s="17"/>
    </row>
    <row r="24" spans="1:9" s="120" customFormat="1" ht="18.75">
      <c r="A24" s="17"/>
      <c r="B24" s="111"/>
      <c r="C24" s="112"/>
      <c r="D24" s="112"/>
      <c r="E24" s="19"/>
      <c r="F24" s="114"/>
      <c r="G24" s="143"/>
      <c r="H24" s="19"/>
      <c r="I24" s="17"/>
    </row>
    <row r="25" spans="1:9" s="120" customFormat="1" ht="18.75">
      <c r="A25" s="124"/>
      <c r="B25" s="125"/>
      <c r="C25" s="76"/>
      <c r="D25" s="76"/>
      <c r="E25" s="52"/>
      <c r="F25" s="114"/>
      <c r="G25" s="114"/>
      <c r="H25" s="52"/>
      <c r="I25" s="124"/>
    </row>
    <row r="26" spans="1:9" s="120" customFormat="1" ht="18.75">
      <c r="A26" s="17"/>
      <c r="B26" s="156"/>
      <c r="C26" s="34"/>
      <c r="D26" s="35"/>
      <c r="E26" s="19"/>
      <c r="F26" s="76"/>
      <c r="G26" s="76"/>
      <c r="H26" s="19"/>
      <c r="I26" s="17"/>
    </row>
    <row r="27" ht="23.25">
      <c r="C27" s="157">
        <f>SUM(C7:C26)</f>
        <v>81360</v>
      </c>
    </row>
  </sheetData>
  <sheetProtection/>
  <mergeCells count="3">
    <mergeCell ref="A2:I2"/>
    <mergeCell ref="A3:I3"/>
    <mergeCell ref="A4:I4"/>
  </mergeCells>
  <printOptions/>
  <pageMargins left="0.22" right="0.17" top="0.55" bottom="0.5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7" sqref="A7:IV43"/>
    </sheetView>
  </sheetViews>
  <sheetFormatPr defaultColWidth="9.140625" defaultRowHeight="12.75"/>
  <cols>
    <col min="1" max="1" width="4.8515625" style="1" customWidth="1"/>
    <col min="2" max="2" width="27.140625" style="6" customWidth="1"/>
    <col min="3" max="3" width="12.8515625" style="6" customWidth="1"/>
    <col min="4" max="4" width="13.421875" style="7" customWidth="1"/>
    <col min="5" max="5" width="12.140625" style="8" customWidth="1"/>
    <col min="6" max="6" width="16.140625" style="7" customWidth="1"/>
    <col min="7" max="7" width="20.421875" style="7" customWidth="1"/>
    <col min="8" max="8" width="15.8515625" style="8" customWidth="1"/>
    <col min="9" max="9" width="22.57421875" style="2" customWidth="1"/>
    <col min="10" max="16384" width="9.140625" style="2" customWidth="1"/>
  </cols>
  <sheetData>
    <row r="1" spans="1:9" ht="23.25">
      <c r="A1" s="13"/>
      <c r="B1" s="14"/>
      <c r="C1" s="14"/>
      <c r="D1" s="15"/>
      <c r="E1" s="13"/>
      <c r="F1" s="15"/>
      <c r="G1" s="15"/>
      <c r="H1" s="16"/>
      <c r="I1" s="12" t="s">
        <v>11</v>
      </c>
    </row>
    <row r="2" spans="1:9" s="54" customFormat="1" ht="24.75">
      <c r="A2" s="199" t="s">
        <v>363</v>
      </c>
      <c r="B2" s="199"/>
      <c r="C2" s="199"/>
      <c r="D2" s="199"/>
      <c r="E2" s="199"/>
      <c r="F2" s="199"/>
      <c r="G2" s="199"/>
      <c r="H2" s="199"/>
      <c r="I2" s="199"/>
    </row>
    <row r="3" spans="1:9" s="54" customFormat="1" ht="24.75">
      <c r="A3" s="200" t="s">
        <v>43</v>
      </c>
      <c r="B3" s="200"/>
      <c r="C3" s="200"/>
      <c r="D3" s="200"/>
      <c r="E3" s="200"/>
      <c r="F3" s="200"/>
      <c r="G3" s="200"/>
      <c r="H3" s="200"/>
      <c r="I3" s="200"/>
    </row>
    <row r="4" spans="1:9" s="54" customFormat="1" ht="24.75">
      <c r="A4" s="201" t="s">
        <v>364</v>
      </c>
      <c r="B4" s="201"/>
      <c r="C4" s="201"/>
      <c r="D4" s="201"/>
      <c r="E4" s="201"/>
      <c r="F4" s="201"/>
      <c r="G4" s="201"/>
      <c r="H4" s="201"/>
      <c r="I4" s="201"/>
    </row>
    <row r="5" spans="1:9" s="120" customFormat="1" ht="18.75">
      <c r="A5" s="72" t="s">
        <v>67</v>
      </c>
      <c r="B5" s="72" t="s">
        <v>6</v>
      </c>
      <c r="C5" s="72" t="s">
        <v>25</v>
      </c>
      <c r="D5" s="117" t="s">
        <v>8</v>
      </c>
      <c r="E5" s="72" t="s">
        <v>9</v>
      </c>
      <c r="F5" s="118" t="s">
        <v>24</v>
      </c>
      <c r="G5" s="118" t="s">
        <v>0</v>
      </c>
      <c r="H5" s="72" t="s">
        <v>1</v>
      </c>
      <c r="I5" s="119" t="s">
        <v>3</v>
      </c>
    </row>
    <row r="6" spans="1:9" s="120" customFormat="1" ht="18.75">
      <c r="A6" s="70" t="s">
        <v>36</v>
      </c>
      <c r="B6" s="70"/>
      <c r="C6" s="70" t="s">
        <v>26</v>
      </c>
      <c r="D6" s="121" t="s">
        <v>7</v>
      </c>
      <c r="E6" s="70"/>
      <c r="F6" s="121" t="s">
        <v>23</v>
      </c>
      <c r="G6" s="121" t="s">
        <v>10</v>
      </c>
      <c r="H6" s="70" t="s">
        <v>2</v>
      </c>
      <c r="I6" s="122" t="s">
        <v>4</v>
      </c>
    </row>
    <row r="7" spans="1:9" s="120" customFormat="1" ht="18.75">
      <c r="A7" s="17">
        <v>1</v>
      </c>
      <c r="B7" s="111" t="s">
        <v>365</v>
      </c>
      <c r="C7" s="112">
        <v>9030</v>
      </c>
      <c r="D7" s="112">
        <v>9030</v>
      </c>
      <c r="E7" s="52" t="s">
        <v>39</v>
      </c>
      <c r="F7" s="52" t="s">
        <v>50</v>
      </c>
      <c r="G7" s="52" t="s">
        <v>50</v>
      </c>
      <c r="H7" s="52" t="s">
        <v>47</v>
      </c>
      <c r="I7" s="17" t="s">
        <v>366</v>
      </c>
    </row>
    <row r="8" spans="1:9" s="120" customFormat="1" ht="18.75">
      <c r="A8" s="17"/>
      <c r="B8" s="111"/>
      <c r="C8" s="34"/>
      <c r="D8" s="35"/>
      <c r="E8" s="19"/>
      <c r="F8" s="116">
        <v>9030</v>
      </c>
      <c r="G8" s="116">
        <v>9030</v>
      </c>
      <c r="H8" s="19" t="s">
        <v>48</v>
      </c>
      <c r="I8" s="17" t="s">
        <v>367</v>
      </c>
    </row>
    <row r="9" spans="1:9" s="120" customFormat="1" ht="18.75">
      <c r="A9" s="17"/>
      <c r="B9" s="111"/>
      <c r="C9" s="112"/>
      <c r="D9" s="112"/>
      <c r="E9" s="19"/>
      <c r="F9" s="18"/>
      <c r="G9" s="18"/>
      <c r="H9" s="19" t="s">
        <v>49</v>
      </c>
      <c r="I9" s="17"/>
    </row>
    <row r="10" spans="1:9" s="120" customFormat="1" ht="18.75">
      <c r="A10" s="17">
        <v>2</v>
      </c>
      <c r="B10" s="111" t="s">
        <v>368</v>
      </c>
      <c r="C10" s="112">
        <v>20700</v>
      </c>
      <c r="D10" s="112">
        <v>20700</v>
      </c>
      <c r="E10" s="19" t="s">
        <v>39</v>
      </c>
      <c r="F10" s="52" t="s">
        <v>195</v>
      </c>
      <c r="G10" s="52" t="s">
        <v>195</v>
      </c>
      <c r="H10" s="52" t="s">
        <v>47</v>
      </c>
      <c r="I10" s="17" t="s">
        <v>369</v>
      </c>
    </row>
    <row r="11" spans="1:9" s="120" customFormat="1" ht="18.75">
      <c r="A11" s="17"/>
      <c r="B11" s="111"/>
      <c r="C11" s="112"/>
      <c r="D11" s="112"/>
      <c r="E11" s="19"/>
      <c r="F11" s="142">
        <v>20700</v>
      </c>
      <c r="G11" s="142">
        <v>20700</v>
      </c>
      <c r="H11" s="19" t="s">
        <v>48</v>
      </c>
      <c r="I11" s="17" t="s">
        <v>370</v>
      </c>
    </row>
    <row r="12" spans="1:9" s="120" customFormat="1" ht="18.75">
      <c r="A12" s="17"/>
      <c r="B12" s="111"/>
      <c r="C12" s="112"/>
      <c r="D12" s="112"/>
      <c r="E12" s="19"/>
      <c r="F12" s="18"/>
      <c r="G12" s="18"/>
      <c r="H12" s="19" t="s">
        <v>49</v>
      </c>
      <c r="I12" s="17"/>
    </row>
    <row r="13" spans="1:9" s="120" customFormat="1" ht="18.75">
      <c r="A13" s="17">
        <v>3</v>
      </c>
      <c r="B13" s="111" t="s">
        <v>368</v>
      </c>
      <c r="C13" s="112">
        <v>4730</v>
      </c>
      <c r="D13" s="112">
        <v>4730</v>
      </c>
      <c r="E13" s="19" t="s">
        <v>39</v>
      </c>
      <c r="F13" s="52" t="s">
        <v>195</v>
      </c>
      <c r="G13" s="52" t="s">
        <v>195</v>
      </c>
      <c r="H13" s="52" t="s">
        <v>47</v>
      </c>
      <c r="I13" s="17" t="s">
        <v>371</v>
      </c>
    </row>
    <row r="14" spans="1:9" s="120" customFormat="1" ht="18.75">
      <c r="A14" s="17"/>
      <c r="B14" s="111"/>
      <c r="C14" s="112"/>
      <c r="D14" s="112"/>
      <c r="E14" s="19"/>
      <c r="F14" s="142">
        <v>4730</v>
      </c>
      <c r="G14" s="142">
        <v>4730</v>
      </c>
      <c r="H14" s="19" t="s">
        <v>48</v>
      </c>
      <c r="I14" s="17" t="s">
        <v>370</v>
      </c>
    </row>
    <row r="15" spans="1:9" s="120" customFormat="1" ht="18.75">
      <c r="A15" s="17"/>
      <c r="B15" s="111"/>
      <c r="C15" s="112"/>
      <c r="D15" s="112"/>
      <c r="E15" s="19"/>
      <c r="F15" s="18"/>
      <c r="G15" s="18"/>
      <c r="H15" s="19" t="s">
        <v>49</v>
      </c>
      <c r="I15" s="17"/>
    </row>
    <row r="16" spans="1:9" s="120" customFormat="1" ht="18.75">
      <c r="A16" s="17">
        <v>4</v>
      </c>
      <c r="B16" s="111" t="s">
        <v>381</v>
      </c>
      <c r="C16" s="112">
        <v>27400</v>
      </c>
      <c r="D16" s="112">
        <v>27400</v>
      </c>
      <c r="E16" s="19" t="s">
        <v>39</v>
      </c>
      <c r="F16" s="18" t="s">
        <v>382</v>
      </c>
      <c r="G16" s="18" t="s">
        <v>382</v>
      </c>
      <c r="H16" s="52" t="s">
        <v>47</v>
      </c>
      <c r="I16" s="17" t="s">
        <v>383</v>
      </c>
    </row>
    <row r="17" spans="1:9" s="120" customFormat="1" ht="18.75">
      <c r="A17" s="17"/>
      <c r="B17" s="111" t="s">
        <v>385</v>
      </c>
      <c r="C17" s="112"/>
      <c r="D17" s="112"/>
      <c r="E17" s="19"/>
      <c r="F17" s="142">
        <v>27400</v>
      </c>
      <c r="G17" s="142">
        <v>27400</v>
      </c>
      <c r="H17" s="19" t="s">
        <v>48</v>
      </c>
      <c r="I17" s="17" t="s">
        <v>384</v>
      </c>
    </row>
    <row r="18" spans="1:9" s="120" customFormat="1" ht="18.75">
      <c r="A18" s="17"/>
      <c r="B18" s="111"/>
      <c r="C18" s="112"/>
      <c r="D18" s="112"/>
      <c r="E18" s="19"/>
      <c r="F18" s="18"/>
      <c r="G18" s="18"/>
      <c r="H18" s="19" t="s">
        <v>49</v>
      </c>
      <c r="I18" s="17"/>
    </row>
    <row r="19" spans="1:9" s="120" customFormat="1" ht="18.75">
      <c r="A19" s="17">
        <v>5</v>
      </c>
      <c r="B19" s="111" t="s">
        <v>381</v>
      </c>
      <c r="C19" s="112">
        <v>13700</v>
      </c>
      <c r="D19" s="112">
        <v>13700</v>
      </c>
      <c r="E19" s="19" t="s">
        <v>39</v>
      </c>
      <c r="F19" s="18" t="s">
        <v>382</v>
      </c>
      <c r="G19" s="18" t="s">
        <v>382</v>
      </c>
      <c r="H19" s="52" t="s">
        <v>47</v>
      </c>
      <c r="I19" s="17" t="s">
        <v>239</v>
      </c>
    </row>
    <row r="20" spans="1:9" s="120" customFormat="1" ht="18.75">
      <c r="A20" s="17"/>
      <c r="B20" s="111" t="s">
        <v>386</v>
      </c>
      <c r="C20" s="112"/>
      <c r="D20" s="112"/>
      <c r="E20" s="19"/>
      <c r="F20" s="142">
        <v>13700</v>
      </c>
      <c r="G20" s="142">
        <v>13700</v>
      </c>
      <c r="H20" s="19" t="s">
        <v>48</v>
      </c>
      <c r="I20" s="17" t="s">
        <v>384</v>
      </c>
    </row>
    <row r="21" spans="1:9" s="120" customFormat="1" ht="18.75">
      <c r="A21" s="17"/>
      <c r="B21" s="111"/>
      <c r="C21" s="112"/>
      <c r="D21" s="112"/>
      <c r="E21" s="19"/>
      <c r="F21" s="18"/>
      <c r="G21" s="18"/>
      <c r="H21" s="19" t="s">
        <v>49</v>
      </c>
      <c r="I21" s="17"/>
    </row>
    <row r="22" spans="1:9" s="120" customFormat="1" ht="18.75">
      <c r="A22" s="17">
        <v>6</v>
      </c>
      <c r="B22" s="111" t="s">
        <v>381</v>
      </c>
      <c r="C22" s="112">
        <v>10400</v>
      </c>
      <c r="D22" s="112">
        <v>10400</v>
      </c>
      <c r="E22" s="19" t="s">
        <v>39</v>
      </c>
      <c r="F22" s="18" t="s">
        <v>382</v>
      </c>
      <c r="G22" s="18" t="s">
        <v>382</v>
      </c>
      <c r="H22" s="52" t="s">
        <v>47</v>
      </c>
      <c r="I22" s="17" t="s">
        <v>387</v>
      </c>
    </row>
    <row r="23" spans="1:9" s="120" customFormat="1" ht="18.75">
      <c r="A23" s="17"/>
      <c r="B23" s="111" t="s">
        <v>386</v>
      </c>
      <c r="C23" s="112"/>
      <c r="D23" s="112"/>
      <c r="E23" s="19"/>
      <c r="F23" s="142">
        <v>10400</v>
      </c>
      <c r="G23" s="142">
        <v>10400</v>
      </c>
      <c r="H23" s="19" t="s">
        <v>48</v>
      </c>
      <c r="I23" s="17" t="s">
        <v>384</v>
      </c>
    </row>
    <row r="24" spans="1:9" s="120" customFormat="1" ht="18.75">
      <c r="A24" s="17"/>
      <c r="B24" s="111"/>
      <c r="C24" s="112"/>
      <c r="D24" s="112"/>
      <c r="E24" s="19"/>
      <c r="F24" s="18"/>
      <c r="G24" s="18"/>
      <c r="H24" s="19" t="s">
        <v>49</v>
      </c>
      <c r="I24" s="17"/>
    </row>
    <row r="25" spans="1:9" s="120" customFormat="1" ht="18.75">
      <c r="A25" s="17">
        <v>7</v>
      </c>
      <c r="B25" s="111" t="s">
        <v>372</v>
      </c>
      <c r="C25" s="112">
        <v>6500</v>
      </c>
      <c r="D25" s="112">
        <v>6500</v>
      </c>
      <c r="E25" s="19" t="s">
        <v>39</v>
      </c>
      <c r="F25" s="52" t="s">
        <v>50</v>
      </c>
      <c r="G25" s="52" t="s">
        <v>50</v>
      </c>
      <c r="H25" s="52" t="s">
        <v>47</v>
      </c>
      <c r="I25" s="17" t="s">
        <v>373</v>
      </c>
    </row>
    <row r="26" spans="1:9" s="120" customFormat="1" ht="18.75">
      <c r="A26" s="17"/>
      <c r="B26" s="111"/>
      <c r="C26" s="112"/>
      <c r="D26" s="112"/>
      <c r="E26" s="19"/>
      <c r="F26" s="112">
        <v>6500</v>
      </c>
      <c r="G26" s="112">
        <v>6500</v>
      </c>
      <c r="H26" s="19" t="s">
        <v>48</v>
      </c>
      <c r="I26" s="17" t="s">
        <v>374</v>
      </c>
    </row>
    <row r="27" spans="1:9" s="120" customFormat="1" ht="18.75">
      <c r="A27" s="17"/>
      <c r="B27" s="111"/>
      <c r="C27" s="112"/>
      <c r="D27" s="112"/>
      <c r="E27" s="19"/>
      <c r="F27" s="18"/>
      <c r="G27" s="18"/>
      <c r="H27" s="19" t="s">
        <v>49</v>
      </c>
      <c r="I27" s="17"/>
    </row>
    <row r="28" spans="1:9" s="120" customFormat="1" ht="18.75">
      <c r="A28" s="145"/>
      <c r="B28" s="146"/>
      <c r="C28" s="152">
        <f>SUM(C7:C27)</f>
        <v>92460</v>
      </c>
      <c r="D28" s="152"/>
      <c r="E28" s="103"/>
      <c r="F28" s="149"/>
      <c r="G28" s="149"/>
      <c r="H28" s="103"/>
      <c r="I28" s="145"/>
    </row>
    <row r="29" spans="1:9" s="120" customFormat="1" ht="18.75">
      <c r="A29" s="207" t="s">
        <v>44</v>
      </c>
      <c r="B29" s="207"/>
      <c r="C29" s="207"/>
      <c r="D29" s="207"/>
      <c r="E29" s="207"/>
      <c r="F29" s="207"/>
      <c r="G29" s="207"/>
      <c r="H29" s="207"/>
      <c r="I29" s="207"/>
    </row>
    <row r="30" spans="1:9" s="120" customFormat="1" ht="18.75">
      <c r="A30" s="72" t="s">
        <v>67</v>
      </c>
      <c r="B30" s="72" t="s">
        <v>6</v>
      </c>
      <c r="C30" s="72" t="s">
        <v>25</v>
      </c>
      <c r="D30" s="118" t="s">
        <v>8</v>
      </c>
      <c r="E30" s="72" t="s">
        <v>9</v>
      </c>
      <c r="F30" s="118" t="s">
        <v>24</v>
      </c>
      <c r="G30" s="118" t="s">
        <v>0</v>
      </c>
      <c r="H30" s="72" t="s">
        <v>1</v>
      </c>
      <c r="I30" s="119" t="s">
        <v>3</v>
      </c>
    </row>
    <row r="31" spans="1:9" s="120" customFormat="1" ht="18.75">
      <c r="A31" s="70" t="s">
        <v>36</v>
      </c>
      <c r="B31" s="70"/>
      <c r="C31" s="70" t="s">
        <v>26</v>
      </c>
      <c r="D31" s="121" t="s">
        <v>7</v>
      </c>
      <c r="E31" s="70"/>
      <c r="F31" s="121" t="s">
        <v>23</v>
      </c>
      <c r="G31" s="121" t="s">
        <v>10</v>
      </c>
      <c r="H31" s="70" t="s">
        <v>2</v>
      </c>
      <c r="I31" s="122" t="s">
        <v>4</v>
      </c>
    </row>
    <row r="32" spans="1:9" s="120" customFormat="1" ht="18.75">
      <c r="A32" s="17">
        <v>8</v>
      </c>
      <c r="B32" s="111" t="s">
        <v>375</v>
      </c>
      <c r="C32" s="112">
        <v>16590</v>
      </c>
      <c r="D32" s="112">
        <v>16590</v>
      </c>
      <c r="E32" s="52" t="s">
        <v>39</v>
      </c>
      <c r="F32" s="76" t="s">
        <v>65</v>
      </c>
      <c r="G32" s="76" t="s">
        <v>65</v>
      </c>
      <c r="H32" s="52" t="s">
        <v>47</v>
      </c>
      <c r="I32" s="17" t="s">
        <v>376</v>
      </c>
    </row>
    <row r="33" spans="1:9" s="120" customFormat="1" ht="18.75">
      <c r="A33" s="17"/>
      <c r="B33" s="111"/>
      <c r="C33" s="34"/>
      <c r="D33" s="35"/>
      <c r="E33" s="19"/>
      <c r="F33" s="76">
        <v>16590</v>
      </c>
      <c r="G33" s="76">
        <v>16590</v>
      </c>
      <c r="H33" s="19" t="s">
        <v>48</v>
      </c>
      <c r="I33" s="17" t="s">
        <v>377</v>
      </c>
    </row>
    <row r="34" spans="1:9" s="120" customFormat="1" ht="18.75">
      <c r="A34" s="17"/>
      <c r="B34" s="111"/>
      <c r="C34" s="112"/>
      <c r="D34" s="112"/>
      <c r="E34" s="19"/>
      <c r="F34" s="18"/>
      <c r="G34" s="18"/>
      <c r="H34" s="19" t="s">
        <v>49</v>
      </c>
      <c r="I34" s="17"/>
    </row>
    <row r="35" spans="1:9" s="120" customFormat="1" ht="18.75">
      <c r="A35" s="17">
        <v>9</v>
      </c>
      <c r="B35" s="111" t="s">
        <v>68</v>
      </c>
      <c r="C35" s="112">
        <v>1700</v>
      </c>
      <c r="D35" s="112">
        <v>1700</v>
      </c>
      <c r="E35" s="52" t="s">
        <v>39</v>
      </c>
      <c r="F35" s="76" t="s">
        <v>65</v>
      </c>
      <c r="G35" s="76" t="s">
        <v>65</v>
      </c>
      <c r="H35" s="52" t="s">
        <v>47</v>
      </c>
      <c r="I35" s="17" t="s">
        <v>378</v>
      </c>
    </row>
    <row r="36" spans="1:9" s="120" customFormat="1" ht="18.75">
      <c r="A36" s="17"/>
      <c r="B36" s="111"/>
      <c r="C36" s="34"/>
      <c r="D36" s="35"/>
      <c r="E36" s="19"/>
      <c r="F36" s="76">
        <v>1700</v>
      </c>
      <c r="G36" s="76">
        <v>1700</v>
      </c>
      <c r="H36" s="19" t="s">
        <v>48</v>
      </c>
      <c r="I36" s="17" t="s">
        <v>377</v>
      </c>
    </row>
    <row r="37" spans="1:9" s="120" customFormat="1" ht="18.75">
      <c r="A37" s="17"/>
      <c r="B37" s="111"/>
      <c r="C37" s="112"/>
      <c r="D37" s="112"/>
      <c r="E37" s="19"/>
      <c r="F37" s="114"/>
      <c r="G37" s="143"/>
      <c r="H37" s="19" t="s">
        <v>49</v>
      </c>
      <c r="I37" s="17"/>
    </row>
    <row r="38" spans="1:9" s="120" customFormat="1" ht="18.75">
      <c r="A38" s="124" t="s">
        <v>388</v>
      </c>
      <c r="B38" s="125" t="s">
        <v>379</v>
      </c>
      <c r="C38" s="76">
        <v>269800</v>
      </c>
      <c r="D38" s="76">
        <v>255700</v>
      </c>
      <c r="E38" s="52" t="s">
        <v>39</v>
      </c>
      <c r="F38" s="114" t="s">
        <v>380</v>
      </c>
      <c r="G38" s="114" t="s">
        <v>380</v>
      </c>
      <c r="H38" s="52" t="s">
        <v>47</v>
      </c>
      <c r="I38" s="124" t="s">
        <v>209</v>
      </c>
    </row>
    <row r="39" spans="1:9" s="120" customFormat="1" ht="18.75">
      <c r="A39" s="17"/>
      <c r="B39" s="126"/>
      <c r="C39" s="34"/>
      <c r="D39" s="35"/>
      <c r="E39" s="19"/>
      <c r="F39" s="76">
        <v>255700</v>
      </c>
      <c r="G39" s="76">
        <v>255700</v>
      </c>
      <c r="H39" s="19" t="s">
        <v>48</v>
      </c>
      <c r="I39" s="17" t="s">
        <v>377</v>
      </c>
    </row>
    <row r="40" spans="1:9" s="120" customFormat="1" ht="18.75">
      <c r="A40" s="17"/>
      <c r="B40" s="111"/>
      <c r="C40" s="34"/>
      <c r="D40" s="45"/>
      <c r="E40" s="19"/>
      <c r="F40" s="18"/>
      <c r="G40" s="18"/>
      <c r="H40" s="19" t="s">
        <v>49</v>
      </c>
      <c r="I40" s="17"/>
    </row>
    <row r="41" spans="1:9" s="120" customFormat="1" ht="18.75">
      <c r="A41" s="17">
        <v>11</v>
      </c>
      <c r="B41" s="126" t="s">
        <v>64</v>
      </c>
      <c r="C41" s="112">
        <v>1224</v>
      </c>
      <c r="D41" s="112">
        <v>1224</v>
      </c>
      <c r="E41" s="52" t="s">
        <v>39</v>
      </c>
      <c r="F41" s="127" t="s">
        <v>278</v>
      </c>
      <c r="G41" s="127" t="s">
        <v>278</v>
      </c>
      <c r="H41" s="52" t="s">
        <v>47</v>
      </c>
      <c r="I41" s="17" t="s">
        <v>391</v>
      </c>
    </row>
    <row r="42" spans="1:9" s="120" customFormat="1" ht="18.75">
      <c r="A42" s="17"/>
      <c r="B42" s="111"/>
      <c r="C42" s="34"/>
      <c r="D42" s="35"/>
      <c r="E42" s="19"/>
      <c r="F42" s="76">
        <v>1224</v>
      </c>
      <c r="G42" s="76">
        <v>1224</v>
      </c>
      <c r="H42" s="19" t="s">
        <v>48</v>
      </c>
      <c r="I42" s="17" t="s">
        <v>392</v>
      </c>
    </row>
    <row r="43" spans="1:9" s="120" customFormat="1" ht="18.75">
      <c r="A43" s="17"/>
      <c r="B43" s="111"/>
      <c r="C43" s="112"/>
      <c r="D43" s="112"/>
      <c r="E43" s="19"/>
      <c r="F43" s="18"/>
      <c r="G43" s="18"/>
      <c r="H43" s="19" t="s">
        <v>49</v>
      </c>
      <c r="I43" s="17"/>
    </row>
    <row r="44" spans="1:9" s="120" customFormat="1" ht="18.75">
      <c r="A44" s="17"/>
      <c r="B44" s="133"/>
      <c r="C44" s="112"/>
      <c r="D44" s="112"/>
      <c r="E44" s="52"/>
      <c r="F44" s="127"/>
      <c r="G44" s="127"/>
      <c r="H44" s="52"/>
      <c r="I44" s="17"/>
    </row>
    <row r="45" spans="1:9" s="120" customFormat="1" ht="18.75">
      <c r="A45" s="17"/>
      <c r="B45" s="111"/>
      <c r="C45" s="34"/>
      <c r="D45" s="35"/>
      <c r="E45" s="19"/>
      <c r="F45" s="76"/>
      <c r="G45" s="76"/>
      <c r="H45" s="19"/>
      <c r="I45" s="17"/>
    </row>
    <row r="46" spans="1:9" s="120" customFormat="1" ht="18.75">
      <c r="A46" s="17"/>
      <c r="B46" s="111"/>
      <c r="C46" s="34"/>
      <c r="D46" s="35"/>
      <c r="E46" s="19"/>
      <c r="F46" s="76"/>
      <c r="G46" s="76"/>
      <c r="H46" s="19"/>
      <c r="I46" s="17"/>
    </row>
    <row r="47" spans="1:9" s="120" customFormat="1" ht="18.75">
      <c r="A47" s="17"/>
      <c r="B47" s="133"/>
      <c r="C47" s="112"/>
      <c r="D47" s="129"/>
      <c r="E47" s="52"/>
      <c r="F47" s="127"/>
      <c r="G47" s="127"/>
      <c r="H47" s="52"/>
      <c r="I47" s="17"/>
    </row>
    <row r="48" spans="1:9" s="120" customFormat="1" ht="18.75">
      <c r="A48" s="17"/>
      <c r="B48" s="111"/>
      <c r="C48" s="34"/>
      <c r="D48" s="35"/>
      <c r="E48" s="19"/>
      <c r="F48" s="76"/>
      <c r="G48" s="76"/>
      <c r="H48" s="19"/>
      <c r="I48" s="17"/>
    </row>
    <row r="49" spans="1:9" s="120" customFormat="1" ht="18.75">
      <c r="A49" s="17"/>
      <c r="B49" s="111"/>
      <c r="C49" s="34"/>
      <c r="D49" s="35"/>
      <c r="E49" s="19"/>
      <c r="F49" s="76"/>
      <c r="G49" s="76"/>
      <c r="H49" s="19"/>
      <c r="I49" s="17"/>
    </row>
    <row r="50" spans="1:9" s="120" customFormat="1" ht="18.75">
      <c r="A50" s="17"/>
      <c r="B50" s="133"/>
      <c r="C50" s="112"/>
      <c r="D50" s="129"/>
      <c r="E50" s="52"/>
      <c r="F50" s="76"/>
      <c r="G50" s="76"/>
      <c r="H50" s="52"/>
      <c r="I50" s="17"/>
    </row>
    <row r="51" spans="1:9" s="120" customFormat="1" ht="18.75">
      <c r="A51" s="17"/>
      <c r="B51" s="111"/>
      <c r="C51" s="34"/>
      <c r="D51" s="35"/>
      <c r="E51" s="19"/>
      <c r="F51" s="76"/>
      <c r="G51" s="76"/>
      <c r="H51" s="19"/>
      <c r="I51" s="17"/>
    </row>
    <row r="52" spans="1:9" s="120" customFormat="1" ht="18.75">
      <c r="A52" s="17"/>
      <c r="B52" s="111"/>
      <c r="C52" s="112"/>
      <c r="D52" s="112"/>
      <c r="E52" s="19"/>
      <c r="F52" s="18"/>
      <c r="G52" s="18"/>
      <c r="H52" s="19"/>
      <c r="I52" s="17"/>
    </row>
    <row r="53" spans="1:9" s="120" customFormat="1" ht="18.75">
      <c r="A53" s="17"/>
      <c r="B53" s="133"/>
      <c r="C53" s="112"/>
      <c r="D53" s="112"/>
      <c r="E53" s="52"/>
      <c r="F53" s="76"/>
      <c r="G53" s="76"/>
      <c r="H53" s="52"/>
      <c r="I53" s="17"/>
    </row>
    <row r="54" spans="1:9" s="120" customFormat="1" ht="18.75">
      <c r="A54" s="138"/>
      <c r="B54" s="111"/>
      <c r="C54" s="139"/>
      <c r="D54" s="140"/>
      <c r="E54" s="141"/>
      <c r="F54" s="142"/>
      <c r="G54" s="142"/>
      <c r="H54" s="19"/>
      <c r="I54" s="17"/>
    </row>
    <row r="55" spans="1:9" s="120" customFormat="1" ht="18.75">
      <c r="A55" s="138"/>
      <c r="B55" s="139"/>
      <c r="C55" s="139"/>
      <c r="D55" s="140"/>
      <c r="E55" s="141"/>
      <c r="F55" s="140"/>
      <c r="G55" s="140"/>
      <c r="H55" s="19"/>
      <c r="I55" s="144"/>
    </row>
    <row r="56" ht="23.25">
      <c r="C56" s="157">
        <f>SUM(C32:C55)</f>
        <v>289314</v>
      </c>
    </row>
    <row r="59" ht="23.25">
      <c r="G59" s="7">
        <f>C56+C28</f>
        <v>381774</v>
      </c>
    </row>
  </sheetData>
  <sheetProtection/>
  <mergeCells count="4">
    <mergeCell ref="A2:I2"/>
    <mergeCell ref="A3:I3"/>
    <mergeCell ref="A4:I4"/>
    <mergeCell ref="A29:I29"/>
  </mergeCells>
  <printOptions/>
  <pageMargins left="0.25" right="0.23" top="0.47" bottom="0.4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A7" sqref="A7:IV43"/>
    </sheetView>
  </sheetViews>
  <sheetFormatPr defaultColWidth="9.140625" defaultRowHeight="12.75"/>
  <cols>
    <col min="1" max="1" width="4.8515625" style="1" customWidth="1"/>
    <col min="2" max="2" width="27.140625" style="6" customWidth="1"/>
    <col min="3" max="3" width="12.8515625" style="6" customWidth="1"/>
    <col min="4" max="4" width="13.421875" style="7" customWidth="1"/>
    <col min="5" max="5" width="12.140625" style="8" customWidth="1"/>
    <col min="6" max="6" width="16.140625" style="7" customWidth="1"/>
    <col min="7" max="7" width="20.421875" style="7" customWidth="1"/>
    <col min="8" max="8" width="15.8515625" style="8" customWidth="1"/>
    <col min="9" max="9" width="22.57421875" style="2" customWidth="1"/>
    <col min="10" max="16384" width="9.140625" style="2" customWidth="1"/>
  </cols>
  <sheetData>
    <row r="1" spans="1:9" ht="23.25">
      <c r="A1" s="13"/>
      <c r="B1" s="14"/>
      <c r="C1" s="14"/>
      <c r="D1" s="15"/>
      <c r="E1" s="13"/>
      <c r="F1" s="15"/>
      <c r="G1" s="15"/>
      <c r="H1" s="16"/>
      <c r="I1" s="12" t="s">
        <v>11</v>
      </c>
    </row>
    <row r="2" spans="1:9" s="54" customFormat="1" ht="24.75">
      <c r="A2" s="199" t="s">
        <v>389</v>
      </c>
      <c r="B2" s="199"/>
      <c r="C2" s="199"/>
      <c r="D2" s="199"/>
      <c r="E2" s="199"/>
      <c r="F2" s="199"/>
      <c r="G2" s="199"/>
      <c r="H2" s="199"/>
      <c r="I2" s="199"/>
    </row>
    <row r="3" spans="1:9" s="54" customFormat="1" ht="24.75">
      <c r="A3" s="200" t="s">
        <v>43</v>
      </c>
      <c r="B3" s="200"/>
      <c r="C3" s="200"/>
      <c r="D3" s="200"/>
      <c r="E3" s="200"/>
      <c r="F3" s="200"/>
      <c r="G3" s="200"/>
      <c r="H3" s="200"/>
      <c r="I3" s="200"/>
    </row>
    <row r="4" spans="1:9" s="54" customFormat="1" ht="24.75">
      <c r="A4" s="201" t="s">
        <v>390</v>
      </c>
      <c r="B4" s="201"/>
      <c r="C4" s="201"/>
      <c r="D4" s="201"/>
      <c r="E4" s="201"/>
      <c r="F4" s="201"/>
      <c r="G4" s="201"/>
      <c r="H4" s="201"/>
      <c r="I4" s="201"/>
    </row>
    <row r="5" spans="1:9" s="120" customFormat="1" ht="18.75">
      <c r="A5" s="72" t="s">
        <v>67</v>
      </c>
      <c r="B5" s="72" t="s">
        <v>6</v>
      </c>
      <c r="C5" s="72" t="s">
        <v>25</v>
      </c>
      <c r="D5" s="117" t="s">
        <v>8</v>
      </c>
      <c r="E5" s="72" t="s">
        <v>9</v>
      </c>
      <c r="F5" s="118" t="s">
        <v>24</v>
      </c>
      <c r="G5" s="118" t="s">
        <v>0</v>
      </c>
      <c r="H5" s="72" t="s">
        <v>1</v>
      </c>
      <c r="I5" s="119" t="s">
        <v>3</v>
      </c>
    </row>
    <row r="6" spans="1:9" s="120" customFormat="1" ht="18.75">
      <c r="A6" s="70" t="s">
        <v>36</v>
      </c>
      <c r="B6" s="70"/>
      <c r="C6" s="70" t="s">
        <v>26</v>
      </c>
      <c r="D6" s="121" t="s">
        <v>7</v>
      </c>
      <c r="E6" s="70"/>
      <c r="F6" s="121" t="s">
        <v>23</v>
      </c>
      <c r="G6" s="121" t="s">
        <v>10</v>
      </c>
      <c r="H6" s="70" t="s">
        <v>2</v>
      </c>
      <c r="I6" s="122" t="s">
        <v>4</v>
      </c>
    </row>
    <row r="7" spans="1:9" s="120" customFormat="1" ht="18.75">
      <c r="A7" s="17">
        <v>1</v>
      </c>
      <c r="B7" s="111" t="s">
        <v>393</v>
      </c>
      <c r="C7" s="112">
        <v>4300</v>
      </c>
      <c r="D7" s="112">
        <v>4300</v>
      </c>
      <c r="E7" s="52" t="s">
        <v>39</v>
      </c>
      <c r="F7" s="52" t="s">
        <v>65</v>
      </c>
      <c r="G7" s="52" t="s">
        <v>65</v>
      </c>
      <c r="H7" s="52" t="s">
        <v>47</v>
      </c>
      <c r="I7" s="17" t="s">
        <v>394</v>
      </c>
    </row>
    <row r="8" spans="1:9" s="120" customFormat="1" ht="18.75">
      <c r="A8" s="17"/>
      <c r="B8" s="111"/>
      <c r="C8" s="34"/>
      <c r="D8" s="35"/>
      <c r="E8" s="19"/>
      <c r="F8" s="116">
        <v>4300</v>
      </c>
      <c r="G8" s="116">
        <v>4300</v>
      </c>
      <c r="H8" s="19" t="s">
        <v>48</v>
      </c>
      <c r="I8" s="17" t="s">
        <v>395</v>
      </c>
    </row>
    <row r="9" spans="1:9" s="120" customFormat="1" ht="18.75">
      <c r="A9" s="17"/>
      <c r="B9" s="111"/>
      <c r="C9" s="112"/>
      <c r="D9" s="112"/>
      <c r="E9" s="19"/>
      <c r="F9" s="18"/>
      <c r="G9" s="18"/>
      <c r="H9" s="19" t="s">
        <v>49</v>
      </c>
      <c r="I9" s="17"/>
    </row>
    <row r="10" spans="1:9" s="120" customFormat="1" ht="18.75">
      <c r="A10" s="17">
        <v>2</v>
      </c>
      <c r="B10" s="111" t="s">
        <v>396</v>
      </c>
      <c r="C10" s="112">
        <v>7110</v>
      </c>
      <c r="D10" s="112">
        <v>7110</v>
      </c>
      <c r="E10" s="19" t="s">
        <v>39</v>
      </c>
      <c r="F10" s="52" t="s">
        <v>50</v>
      </c>
      <c r="G10" s="52" t="s">
        <v>50</v>
      </c>
      <c r="H10" s="52" t="s">
        <v>47</v>
      </c>
      <c r="I10" s="17" t="s">
        <v>397</v>
      </c>
    </row>
    <row r="11" spans="1:9" s="120" customFormat="1" ht="18.75">
      <c r="A11" s="17"/>
      <c r="B11" s="111"/>
      <c r="C11" s="112"/>
      <c r="D11" s="112"/>
      <c r="E11" s="19"/>
      <c r="F11" s="142">
        <v>7110</v>
      </c>
      <c r="G11" s="142">
        <v>7110</v>
      </c>
      <c r="H11" s="19" t="s">
        <v>48</v>
      </c>
      <c r="I11" s="17" t="s">
        <v>395</v>
      </c>
    </row>
    <row r="12" spans="1:9" s="120" customFormat="1" ht="18.75">
      <c r="A12" s="17"/>
      <c r="B12" s="111"/>
      <c r="C12" s="112"/>
      <c r="D12" s="112"/>
      <c r="E12" s="19"/>
      <c r="F12" s="18"/>
      <c r="G12" s="18"/>
      <c r="H12" s="19" t="s">
        <v>49</v>
      </c>
      <c r="I12" s="17"/>
    </row>
    <row r="13" spans="1:9" s="120" customFormat="1" ht="18.75">
      <c r="A13" s="17">
        <v>3</v>
      </c>
      <c r="B13" s="111" t="s">
        <v>303</v>
      </c>
      <c r="C13" s="112">
        <v>360</v>
      </c>
      <c r="D13" s="112">
        <v>360</v>
      </c>
      <c r="E13" s="19" t="s">
        <v>39</v>
      </c>
      <c r="F13" s="52" t="s">
        <v>51</v>
      </c>
      <c r="G13" s="52" t="s">
        <v>51</v>
      </c>
      <c r="H13" s="52" t="s">
        <v>47</v>
      </c>
      <c r="I13" s="17" t="s">
        <v>398</v>
      </c>
    </row>
    <row r="14" spans="1:9" s="120" customFormat="1" ht="18.75">
      <c r="A14" s="17"/>
      <c r="B14" s="111"/>
      <c r="C14" s="112"/>
      <c r="D14" s="112"/>
      <c r="E14" s="19"/>
      <c r="F14" s="142">
        <v>360</v>
      </c>
      <c r="G14" s="142">
        <v>360</v>
      </c>
      <c r="H14" s="19" t="s">
        <v>48</v>
      </c>
      <c r="I14" s="17" t="s">
        <v>395</v>
      </c>
    </row>
    <row r="15" spans="1:9" s="120" customFormat="1" ht="18.75">
      <c r="A15" s="17"/>
      <c r="B15" s="111"/>
      <c r="C15" s="112"/>
      <c r="D15" s="112"/>
      <c r="E15" s="19"/>
      <c r="F15" s="18"/>
      <c r="G15" s="18"/>
      <c r="H15" s="19" t="s">
        <v>49</v>
      </c>
      <c r="I15" s="17"/>
    </row>
    <row r="16" spans="1:9" s="120" customFormat="1" ht="18.75">
      <c r="A16" s="17">
        <v>4</v>
      </c>
      <c r="B16" s="111" t="s">
        <v>303</v>
      </c>
      <c r="C16" s="112">
        <v>360</v>
      </c>
      <c r="D16" s="112">
        <v>360</v>
      </c>
      <c r="E16" s="19" t="s">
        <v>39</v>
      </c>
      <c r="F16" s="52" t="s">
        <v>51</v>
      </c>
      <c r="G16" s="52" t="s">
        <v>51</v>
      </c>
      <c r="H16" s="52" t="s">
        <v>47</v>
      </c>
      <c r="I16" s="17" t="s">
        <v>399</v>
      </c>
    </row>
    <row r="17" spans="1:9" s="120" customFormat="1" ht="18.75">
      <c r="A17" s="17"/>
      <c r="B17" s="111"/>
      <c r="C17" s="112"/>
      <c r="D17" s="112"/>
      <c r="E17" s="19"/>
      <c r="F17" s="142">
        <v>360</v>
      </c>
      <c r="G17" s="142">
        <v>360</v>
      </c>
      <c r="H17" s="19" t="s">
        <v>48</v>
      </c>
      <c r="I17" s="17" t="s">
        <v>395</v>
      </c>
    </row>
    <row r="18" spans="1:9" s="120" customFormat="1" ht="18.75">
      <c r="A18" s="17"/>
      <c r="B18" s="111"/>
      <c r="C18" s="112"/>
      <c r="D18" s="112"/>
      <c r="E18" s="19"/>
      <c r="F18" s="18"/>
      <c r="G18" s="18"/>
      <c r="H18" s="19" t="s">
        <v>49</v>
      </c>
      <c r="I18" s="17"/>
    </row>
    <row r="19" spans="1:9" s="120" customFormat="1" ht="18.75">
      <c r="A19" s="17">
        <v>5</v>
      </c>
      <c r="B19" s="111" t="s">
        <v>400</v>
      </c>
      <c r="C19" s="112">
        <v>42200</v>
      </c>
      <c r="D19" s="112">
        <v>42200</v>
      </c>
      <c r="E19" s="19" t="s">
        <v>39</v>
      </c>
      <c r="F19" s="18" t="s">
        <v>65</v>
      </c>
      <c r="G19" s="18" t="s">
        <v>65</v>
      </c>
      <c r="H19" s="52" t="s">
        <v>47</v>
      </c>
      <c r="I19" s="17" t="s">
        <v>401</v>
      </c>
    </row>
    <row r="20" spans="1:9" s="120" customFormat="1" ht="18.75">
      <c r="A20" s="17"/>
      <c r="B20" s="111"/>
      <c r="C20" s="112"/>
      <c r="D20" s="112"/>
      <c r="E20" s="19"/>
      <c r="F20" s="142">
        <v>42200</v>
      </c>
      <c r="G20" s="142">
        <v>42200</v>
      </c>
      <c r="H20" s="19" t="s">
        <v>48</v>
      </c>
      <c r="I20" s="17" t="s">
        <v>402</v>
      </c>
    </row>
    <row r="21" spans="1:9" s="120" customFormat="1" ht="18.75">
      <c r="A21" s="17"/>
      <c r="B21" s="111"/>
      <c r="C21" s="112"/>
      <c r="D21" s="112"/>
      <c r="E21" s="19"/>
      <c r="F21" s="18"/>
      <c r="G21" s="18"/>
      <c r="H21" s="19" t="s">
        <v>49</v>
      </c>
      <c r="I21" s="17"/>
    </row>
    <row r="22" spans="1:9" s="120" customFormat="1" ht="18.75">
      <c r="A22" s="17">
        <v>6</v>
      </c>
      <c r="B22" s="111" t="s">
        <v>403</v>
      </c>
      <c r="C22" s="112">
        <v>15660</v>
      </c>
      <c r="D22" s="112">
        <v>15660</v>
      </c>
      <c r="E22" s="19" t="s">
        <v>39</v>
      </c>
      <c r="F22" s="18" t="s">
        <v>50</v>
      </c>
      <c r="G22" s="18" t="s">
        <v>50</v>
      </c>
      <c r="H22" s="52" t="s">
        <v>47</v>
      </c>
      <c r="I22" s="17" t="s">
        <v>404</v>
      </c>
    </row>
    <row r="23" spans="1:9" s="120" customFormat="1" ht="18.75">
      <c r="A23" s="17"/>
      <c r="B23" s="111"/>
      <c r="C23" s="112"/>
      <c r="D23" s="112"/>
      <c r="E23" s="19"/>
      <c r="F23" s="142">
        <v>15660</v>
      </c>
      <c r="G23" s="142">
        <v>15660</v>
      </c>
      <c r="H23" s="19" t="s">
        <v>48</v>
      </c>
      <c r="I23" s="17" t="s">
        <v>402</v>
      </c>
    </row>
    <row r="24" spans="1:9" s="120" customFormat="1" ht="18.75">
      <c r="A24" s="17"/>
      <c r="B24" s="111"/>
      <c r="C24" s="112"/>
      <c r="D24" s="112"/>
      <c r="E24" s="19"/>
      <c r="F24" s="18"/>
      <c r="G24" s="18"/>
      <c r="H24" s="19" t="s">
        <v>49</v>
      </c>
      <c r="I24" s="17"/>
    </row>
    <row r="25" spans="1:9" s="120" customFormat="1" ht="18.75">
      <c r="A25" s="17">
        <v>7</v>
      </c>
      <c r="B25" s="111" t="s">
        <v>405</v>
      </c>
      <c r="C25" s="112">
        <v>13520</v>
      </c>
      <c r="D25" s="112">
        <v>13520</v>
      </c>
      <c r="E25" s="19" t="s">
        <v>39</v>
      </c>
      <c r="F25" s="52" t="s">
        <v>50</v>
      </c>
      <c r="G25" s="52" t="s">
        <v>50</v>
      </c>
      <c r="H25" s="52" t="s">
        <v>47</v>
      </c>
      <c r="I25" s="17" t="s">
        <v>406</v>
      </c>
    </row>
    <row r="26" spans="1:9" s="120" customFormat="1" ht="18.75">
      <c r="A26" s="17"/>
      <c r="B26" s="111"/>
      <c r="C26" s="112">
        <f>SUM(C7:C25)</f>
        <v>83510</v>
      </c>
      <c r="D26" s="112"/>
      <c r="E26" s="19"/>
      <c r="F26" s="112">
        <v>13520</v>
      </c>
      <c r="G26" s="112">
        <v>13520</v>
      </c>
      <c r="H26" s="19" t="s">
        <v>48</v>
      </c>
      <c r="I26" s="17" t="s">
        <v>402</v>
      </c>
    </row>
    <row r="27" spans="1:9" s="120" customFormat="1" ht="18.75">
      <c r="A27" s="17"/>
      <c r="B27" s="111"/>
      <c r="C27" s="112"/>
      <c r="D27" s="112"/>
      <c r="E27" s="19"/>
      <c r="F27" s="18"/>
      <c r="G27" s="18"/>
      <c r="H27" s="19" t="s">
        <v>49</v>
      </c>
      <c r="I27" s="17"/>
    </row>
    <row r="28" spans="1:9" s="120" customFormat="1" ht="18.75">
      <c r="A28" s="145"/>
      <c r="B28" s="146"/>
      <c r="C28" s="152"/>
      <c r="D28" s="152"/>
      <c r="E28" s="103"/>
      <c r="F28" s="149"/>
      <c r="G28" s="149"/>
      <c r="H28" s="103"/>
      <c r="I28" s="145"/>
    </row>
    <row r="29" spans="1:9" s="120" customFormat="1" ht="18.75">
      <c r="A29" s="207" t="s">
        <v>44</v>
      </c>
      <c r="B29" s="207"/>
      <c r="C29" s="207"/>
      <c r="D29" s="207"/>
      <c r="E29" s="207"/>
      <c r="F29" s="207"/>
      <c r="G29" s="207"/>
      <c r="H29" s="207"/>
      <c r="I29" s="207"/>
    </row>
    <row r="30" spans="1:9" s="120" customFormat="1" ht="18.75">
      <c r="A30" s="72" t="s">
        <v>67</v>
      </c>
      <c r="B30" s="72" t="s">
        <v>6</v>
      </c>
      <c r="C30" s="72" t="s">
        <v>25</v>
      </c>
      <c r="D30" s="118" t="s">
        <v>8</v>
      </c>
      <c r="E30" s="72" t="s">
        <v>9</v>
      </c>
      <c r="F30" s="118" t="s">
        <v>24</v>
      </c>
      <c r="G30" s="118" t="s">
        <v>0</v>
      </c>
      <c r="H30" s="72" t="s">
        <v>1</v>
      </c>
      <c r="I30" s="119" t="s">
        <v>3</v>
      </c>
    </row>
    <row r="31" spans="1:9" s="120" customFormat="1" ht="18.75">
      <c r="A31" s="70" t="s">
        <v>36</v>
      </c>
      <c r="B31" s="70"/>
      <c r="C31" s="70" t="s">
        <v>26</v>
      </c>
      <c r="D31" s="121" t="s">
        <v>7</v>
      </c>
      <c r="E31" s="70"/>
      <c r="F31" s="121" t="s">
        <v>23</v>
      </c>
      <c r="G31" s="121" t="s">
        <v>10</v>
      </c>
      <c r="H31" s="70" t="s">
        <v>2</v>
      </c>
      <c r="I31" s="122" t="s">
        <v>4</v>
      </c>
    </row>
    <row r="32" spans="1:9" s="120" customFormat="1" ht="18.75">
      <c r="A32" s="17">
        <v>8</v>
      </c>
      <c r="B32" s="111" t="s">
        <v>407</v>
      </c>
      <c r="C32" s="112">
        <v>6200</v>
      </c>
      <c r="D32" s="112">
        <v>6200</v>
      </c>
      <c r="E32" s="52" t="s">
        <v>39</v>
      </c>
      <c r="F32" s="76" t="s">
        <v>408</v>
      </c>
      <c r="G32" s="76" t="s">
        <v>408</v>
      </c>
      <c r="H32" s="52" t="s">
        <v>47</v>
      </c>
      <c r="I32" s="17" t="s">
        <v>409</v>
      </c>
    </row>
    <row r="33" spans="1:9" s="120" customFormat="1" ht="18.75">
      <c r="A33" s="17"/>
      <c r="B33" s="111"/>
      <c r="C33" s="34"/>
      <c r="D33" s="35"/>
      <c r="E33" s="19"/>
      <c r="F33" s="76">
        <v>6200</v>
      </c>
      <c r="G33" s="76">
        <v>6200</v>
      </c>
      <c r="H33" s="19" t="s">
        <v>48</v>
      </c>
      <c r="I33" s="17" t="s">
        <v>402</v>
      </c>
    </row>
    <row r="34" spans="1:9" s="120" customFormat="1" ht="18.75">
      <c r="A34" s="17"/>
      <c r="B34" s="111"/>
      <c r="C34" s="112"/>
      <c r="D34" s="112"/>
      <c r="E34" s="19"/>
      <c r="F34" s="18"/>
      <c r="G34" s="18"/>
      <c r="H34" s="19" t="s">
        <v>49</v>
      </c>
      <c r="I34" s="17"/>
    </row>
    <row r="35" spans="1:9" s="120" customFormat="1" ht="18.75">
      <c r="A35" s="17">
        <v>9</v>
      </c>
      <c r="B35" s="111" t="s">
        <v>303</v>
      </c>
      <c r="C35" s="112">
        <v>360</v>
      </c>
      <c r="D35" s="112">
        <v>360</v>
      </c>
      <c r="E35" s="52" t="s">
        <v>39</v>
      </c>
      <c r="F35" s="76" t="s">
        <v>51</v>
      </c>
      <c r="G35" s="76" t="s">
        <v>51</v>
      </c>
      <c r="H35" s="52" t="s">
        <v>47</v>
      </c>
      <c r="I35" s="17" t="s">
        <v>410</v>
      </c>
    </row>
    <row r="36" spans="1:9" s="120" customFormat="1" ht="18.75">
      <c r="A36" s="17"/>
      <c r="B36" s="111"/>
      <c r="C36" s="34"/>
      <c r="D36" s="35"/>
      <c r="E36" s="19"/>
      <c r="F36" s="76">
        <v>360</v>
      </c>
      <c r="G36" s="76">
        <v>360</v>
      </c>
      <c r="H36" s="19" t="s">
        <v>48</v>
      </c>
      <c r="I36" s="17" t="s">
        <v>402</v>
      </c>
    </row>
    <row r="37" spans="1:9" s="120" customFormat="1" ht="18.75">
      <c r="A37" s="17"/>
      <c r="B37" s="111"/>
      <c r="C37" s="112"/>
      <c r="D37" s="112"/>
      <c r="E37" s="19"/>
      <c r="F37" s="114"/>
      <c r="G37" s="143"/>
      <c r="H37" s="19" t="s">
        <v>49</v>
      </c>
      <c r="I37" s="17"/>
    </row>
    <row r="38" spans="1:9" s="120" customFormat="1" ht="18.75">
      <c r="A38" s="124" t="s">
        <v>388</v>
      </c>
      <c r="B38" s="125" t="s">
        <v>411</v>
      </c>
      <c r="C38" s="76">
        <v>15290</v>
      </c>
      <c r="D38" s="76">
        <v>15290</v>
      </c>
      <c r="E38" s="52" t="s">
        <v>39</v>
      </c>
      <c r="F38" s="114" t="s">
        <v>412</v>
      </c>
      <c r="G38" s="114" t="s">
        <v>412</v>
      </c>
      <c r="H38" s="52" t="s">
        <v>47</v>
      </c>
      <c r="I38" s="124" t="s">
        <v>413</v>
      </c>
    </row>
    <row r="39" spans="1:9" s="120" customFormat="1" ht="18.75">
      <c r="A39" s="17"/>
      <c r="B39" s="126"/>
      <c r="C39" s="34"/>
      <c r="D39" s="35"/>
      <c r="E39" s="19"/>
      <c r="F39" s="76">
        <v>15290</v>
      </c>
      <c r="G39" s="76">
        <v>15290</v>
      </c>
      <c r="H39" s="19" t="s">
        <v>48</v>
      </c>
      <c r="I39" s="17" t="s">
        <v>414</v>
      </c>
    </row>
    <row r="40" spans="1:9" s="120" customFormat="1" ht="18.75">
      <c r="A40" s="17"/>
      <c r="B40" s="111"/>
      <c r="C40" s="34"/>
      <c r="D40" s="45"/>
      <c r="E40" s="19"/>
      <c r="F40" s="18"/>
      <c r="G40" s="18"/>
      <c r="H40" s="19" t="s">
        <v>49</v>
      </c>
      <c r="I40" s="17"/>
    </row>
    <row r="41" spans="1:9" s="120" customFormat="1" ht="18.75">
      <c r="A41" s="17">
        <v>11</v>
      </c>
      <c r="B41" s="130" t="s">
        <v>415</v>
      </c>
      <c r="C41" s="112">
        <v>481600</v>
      </c>
      <c r="D41" s="112">
        <v>474200</v>
      </c>
      <c r="E41" s="52" t="s">
        <v>39</v>
      </c>
      <c r="F41" s="127" t="s">
        <v>166</v>
      </c>
      <c r="G41" s="127" t="s">
        <v>166</v>
      </c>
      <c r="H41" s="52" t="s">
        <v>47</v>
      </c>
      <c r="I41" s="17" t="s">
        <v>215</v>
      </c>
    </row>
    <row r="42" spans="1:9" s="120" customFormat="1" ht="18.75">
      <c r="A42" s="17"/>
      <c r="B42" s="111" t="s">
        <v>194</v>
      </c>
      <c r="C42" s="34"/>
      <c r="D42" s="35"/>
      <c r="E42" s="19"/>
      <c r="F42" s="76">
        <v>474000</v>
      </c>
      <c r="G42" s="76">
        <v>474000</v>
      </c>
      <c r="H42" s="19" t="s">
        <v>48</v>
      </c>
      <c r="I42" s="17" t="s">
        <v>416</v>
      </c>
    </row>
    <row r="43" spans="1:9" s="120" customFormat="1" ht="18.75">
      <c r="A43" s="17"/>
      <c r="B43" s="111"/>
      <c r="C43" s="112"/>
      <c r="D43" s="112"/>
      <c r="E43" s="19"/>
      <c r="F43" s="18"/>
      <c r="G43" s="18"/>
      <c r="H43" s="19" t="s">
        <v>49</v>
      </c>
      <c r="I43" s="17"/>
    </row>
    <row r="44" spans="1:9" s="120" customFormat="1" ht="18.75">
      <c r="A44" s="17"/>
      <c r="B44" s="133"/>
      <c r="C44" s="112"/>
      <c r="D44" s="112"/>
      <c r="E44" s="52"/>
      <c r="F44" s="127"/>
      <c r="G44" s="127"/>
      <c r="H44" s="52"/>
      <c r="I44" s="17"/>
    </row>
    <row r="45" spans="1:9" s="120" customFormat="1" ht="18.75">
      <c r="A45" s="17"/>
      <c r="B45" s="111"/>
      <c r="C45" s="34"/>
      <c r="D45" s="35"/>
      <c r="E45" s="19"/>
      <c r="F45" s="76"/>
      <c r="G45" s="76"/>
      <c r="H45" s="19"/>
      <c r="I45" s="17"/>
    </row>
    <row r="46" spans="1:9" s="120" customFormat="1" ht="18.75">
      <c r="A46" s="17"/>
      <c r="B46" s="111"/>
      <c r="C46" s="34"/>
      <c r="D46" s="35"/>
      <c r="E46" s="19"/>
      <c r="F46" s="76"/>
      <c r="G46" s="76"/>
      <c r="H46" s="19"/>
      <c r="I46" s="17"/>
    </row>
    <row r="47" spans="1:9" s="120" customFormat="1" ht="18.75">
      <c r="A47" s="17"/>
      <c r="B47" s="133"/>
      <c r="C47" s="112">
        <f>SUM(C32:C46)</f>
        <v>503450</v>
      </c>
      <c r="D47" s="129"/>
      <c r="E47" s="52"/>
      <c r="F47" s="127"/>
      <c r="G47" s="127"/>
      <c r="H47" s="52"/>
      <c r="I47" s="17"/>
    </row>
    <row r="48" spans="1:9" s="120" customFormat="1" ht="18.75">
      <c r="A48" s="17"/>
      <c r="B48" s="111"/>
      <c r="C48" s="34"/>
      <c r="D48" s="35"/>
      <c r="E48" s="19"/>
      <c r="F48" s="76"/>
      <c r="G48" s="76"/>
      <c r="H48" s="19"/>
      <c r="I48" s="17"/>
    </row>
    <row r="49" spans="1:9" s="120" customFormat="1" ht="18.75">
      <c r="A49" s="17"/>
      <c r="B49" s="111"/>
      <c r="C49" s="34"/>
      <c r="D49" s="35"/>
      <c r="E49" s="19"/>
      <c r="F49" s="76"/>
      <c r="G49" s="76"/>
      <c r="H49" s="19"/>
      <c r="I49" s="17"/>
    </row>
    <row r="50" spans="1:9" s="120" customFormat="1" ht="18.75">
      <c r="A50" s="17"/>
      <c r="B50" s="133"/>
      <c r="C50" s="112"/>
      <c r="D50" s="129"/>
      <c r="E50" s="52"/>
      <c r="F50" s="76"/>
      <c r="G50" s="76"/>
      <c r="H50" s="52"/>
      <c r="I50" s="17"/>
    </row>
    <row r="51" spans="1:9" s="120" customFormat="1" ht="18.75">
      <c r="A51" s="17"/>
      <c r="B51" s="111"/>
      <c r="C51" s="34"/>
      <c r="D51" s="35"/>
      <c r="E51" s="19"/>
      <c r="F51" s="76"/>
      <c r="G51" s="76"/>
      <c r="H51" s="19"/>
      <c r="I51" s="17"/>
    </row>
    <row r="52" spans="1:9" s="120" customFormat="1" ht="18.75">
      <c r="A52" s="17"/>
      <c r="B52" s="111"/>
      <c r="C52" s="112"/>
      <c r="D52" s="112"/>
      <c r="E52" s="19"/>
      <c r="F52" s="18"/>
      <c r="G52" s="18"/>
      <c r="H52" s="19"/>
      <c r="I52" s="17"/>
    </row>
    <row r="53" spans="1:9" s="120" customFormat="1" ht="18.75">
      <c r="A53" s="17"/>
      <c r="B53" s="133"/>
      <c r="C53" s="112"/>
      <c r="D53" s="112"/>
      <c r="E53" s="52"/>
      <c r="F53" s="76"/>
      <c r="G53" s="76"/>
      <c r="H53" s="52"/>
      <c r="I53" s="17"/>
    </row>
    <row r="54" spans="1:9" s="120" customFormat="1" ht="18.75">
      <c r="A54" s="138"/>
      <c r="B54" s="111"/>
      <c r="C54" s="139"/>
      <c r="D54" s="140"/>
      <c r="E54" s="141"/>
      <c r="F54" s="142"/>
      <c r="G54" s="142"/>
      <c r="H54" s="19"/>
      <c r="I54" s="17"/>
    </row>
    <row r="55" spans="1:9" s="120" customFormat="1" ht="18.75">
      <c r="A55" s="138"/>
      <c r="B55" s="139"/>
      <c r="C55" s="139"/>
      <c r="D55" s="140"/>
      <c r="E55" s="141"/>
      <c r="F55" s="140"/>
      <c r="G55" s="140"/>
      <c r="H55" s="19"/>
      <c r="I55" s="144"/>
    </row>
    <row r="57" ht="23.25">
      <c r="G57" s="7">
        <f>C47+C26</f>
        <v>586960</v>
      </c>
    </row>
    <row r="65" ht="23.25">
      <c r="B65" s="161">
        <f>455200+562304.7+235079.8+659117+258732+8287000+745876+1315995.72+90436+1327745.72+81360+381774+586960-8287000</f>
        <v>6700580.940000001</v>
      </c>
    </row>
    <row r="66" ht="23.25">
      <c r="B66" s="6">
        <v>562304.7</v>
      </c>
    </row>
    <row r="67" ht="23.25">
      <c r="B67" s="6">
        <v>235079.8</v>
      </c>
    </row>
  </sheetData>
  <sheetProtection/>
  <mergeCells count="4">
    <mergeCell ref="A2:I2"/>
    <mergeCell ref="A3:I3"/>
    <mergeCell ref="A4:I4"/>
    <mergeCell ref="A29:I29"/>
  </mergeCells>
  <printOptions/>
  <pageMargins left="0.27" right="0.17" top="0.39" bottom="0.46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75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5.00390625" style="1" customWidth="1"/>
    <col min="2" max="2" width="29.421875" style="6" customWidth="1"/>
    <col min="3" max="3" width="13.8515625" style="6" customWidth="1"/>
    <col min="4" max="4" width="11.140625" style="7" customWidth="1"/>
    <col min="5" max="5" width="12.140625" style="8" customWidth="1"/>
    <col min="6" max="6" width="18.140625" style="7" customWidth="1"/>
    <col min="7" max="7" width="21.28125" style="7" customWidth="1"/>
    <col min="8" max="8" width="15.8515625" style="8" customWidth="1"/>
    <col min="9" max="9" width="20.00390625" style="2" customWidth="1"/>
    <col min="10" max="16384" width="9.140625" style="2" customWidth="1"/>
  </cols>
  <sheetData>
    <row r="1" spans="1:9" ht="23.25">
      <c r="A1" s="13"/>
      <c r="B1" s="14"/>
      <c r="C1" s="14"/>
      <c r="D1" s="15"/>
      <c r="E1" s="13"/>
      <c r="F1" s="15"/>
      <c r="G1" s="15"/>
      <c r="H1" s="16"/>
      <c r="I1" s="12" t="s">
        <v>11</v>
      </c>
    </row>
    <row r="2" spans="1:9" ht="27.75">
      <c r="A2" s="215" t="s">
        <v>435</v>
      </c>
      <c r="B2" s="215"/>
      <c r="C2" s="215"/>
      <c r="D2" s="215"/>
      <c r="E2" s="215"/>
      <c r="F2" s="215"/>
      <c r="G2" s="215"/>
      <c r="H2" s="215"/>
      <c r="I2" s="215"/>
    </row>
    <row r="3" spans="1:9" ht="27.75">
      <c r="A3" s="216" t="s">
        <v>43</v>
      </c>
      <c r="B3" s="216"/>
      <c r="C3" s="216"/>
      <c r="D3" s="216"/>
      <c r="E3" s="216"/>
      <c r="F3" s="216"/>
      <c r="G3" s="216"/>
      <c r="H3" s="216"/>
      <c r="I3" s="216"/>
    </row>
    <row r="4" spans="1:9" ht="24">
      <c r="A4" s="201"/>
      <c r="B4" s="201"/>
      <c r="C4" s="201"/>
      <c r="D4" s="201"/>
      <c r="E4" s="201"/>
      <c r="F4" s="201"/>
      <c r="G4" s="201"/>
      <c r="H4" s="201"/>
      <c r="I4" s="201"/>
    </row>
    <row r="5" spans="1:9" ht="23.25">
      <c r="A5" s="27" t="s">
        <v>37</v>
      </c>
      <c r="B5" s="27" t="s">
        <v>6</v>
      </c>
      <c r="C5" s="27" t="s">
        <v>25</v>
      </c>
      <c r="D5" s="28" t="s">
        <v>8</v>
      </c>
      <c r="E5" s="27" t="s">
        <v>9</v>
      </c>
      <c r="F5" s="29" t="s">
        <v>24</v>
      </c>
      <c r="G5" s="29" t="s">
        <v>0</v>
      </c>
      <c r="H5" s="27" t="s">
        <v>1</v>
      </c>
      <c r="I5" s="119" t="s">
        <v>3</v>
      </c>
    </row>
    <row r="6" spans="1:9" ht="23.25">
      <c r="A6" s="31" t="s">
        <v>36</v>
      </c>
      <c r="B6" s="31"/>
      <c r="C6" s="31" t="s">
        <v>26</v>
      </c>
      <c r="D6" s="32" t="s">
        <v>7</v>
      </c>
      <c r="E6" s="31"/>
      <c r="F6" s="32" t="s">
        <v>23</v>
      </c>
      <c r="G6" s="32" t="s">
        <v>10</v>
      </c>
      <c r="H6" s="31" t="s">
        <v>2</v>
      </c>
      <c r="I6" s="122" t="s">
        <v>4</v>
      </c>
    </row>
    <row r="7" spans="1:9" ht="23.25">
      <c r="A7" s="37" t="s">
        <v>38</v>
      </c>
      <c r="B7" s="163" t="s">
        <v>53</v>
      </c>
      <c r="C7" s="38">
        <v>108000</v>
      </c>
      <c r="D7" s="38">
        <v>108000</v>
      </c>
      <c r="E7" s="36" t="s">
        <v>39</v>
      </c>
      <c r="F7" s="169" t="s">
        <v>42</v>
      </c>
      <c r="G7" s="169" t="s">
        <v>42</v>
      </c>
      <c r="H7" s="52" t="s">
        <v>47</v>
      </c>
      <c r="I7" s="37" t="s">
        <v>77</v>
      </c>
    </row>
    <row r="8" spans="1:9" ht="23.25">
      <c r="A8" s="17"/>
      <c r="B8" s="164" t="s">
        <v>54</v>
      </c>
      <c r="C8" s="34"/>
      <c r="D8" s="35"/>
      <c r="E8" s="19"/>
      <c r="F8" s="73">
        <v>108000</v>
      </c>
      <c r="G8" s="73">
        <v>108000</v>
      </c>
      <c r="H8" s="19" t="s">
        <v>48</v>
      </c>
      <c r="I8" s="17" t="s">
        <v>78</v>
      </c>
    </row>
    <row r="9" spans="1:9" ht="23.25">
      <c r="A9" s="17"/>
      <c r="B9" s="164"/>
      <c r="C9" s="34"/>
      <c r="D9" s="45"/>
      <c r="E9" s="19"/>
      <c r="F9" s="81"/>
      <c r="G9" s="81"/>
      <c r="H9" s="19" t="s">
        <v>49</v>
      </c>
      <c r="I9" s="17"/>
    </row>
    <row r="10" spans="1:9" ht="23.25">
      <c r="A10" s="39">
        <v>2</v>
      </c>
      <c r="B10" s="164" t="s">
        <v>55</v>
      </c>
      <c r="C10" s="44">
        <v>108000</v>
      </c>
      <c r="D10" s="44">
        <v>108000</v>
      </c>
      <c r="E10" s="36" t="s">
        <v>39</v>
      </c>
      <c r="F10" s="81" t="s">
        <v>56</v>
      </c>
      <c r="G10" s="81" t="s">
        <v>56</v>
      </c>
      <c r="H10" s="52" t="s">
        <v>47</v>
      </c>
      <c r="I10" s="39" t="s">
        <v>77</v>
      </c>
    </row>
    <row r="11" spans="1:9" ht="23.25">
      <c r="A11" s="39"/>
      <c r="B11" s="164"/>
      <c r="C11" s="40"/>
      <c r="D11" s="41"/>
      <c r="E11" s="42"/>
      <c r="F11" s="73">
        <v>108000</v>
      </c>
      <c r="G11" s="73">
        <v>108000</v>
      </c>
      <c r="H11" s="19" t="s">
        <v>48</v>
      </c>
      <c r="I11" s="39" t="s">
        <v>78</v>
      </c>
    </row>
    <row r="12" spans="1:9" ht="23.25">
      <c r="A12" s="39"/>
      <c r="B12" s="164"/>
      <c r="C12" s="40"/>
      <c r="D12" s="41"/>
      <c r="E12" s="42"/>
      <c r="F12" s="81"/>
      <c r="G12" s="81"/>
      <c r="H12" s="19" t="s">
        <v>49</v>
      </c>
      <c r="I12" s="39" t="s">
        <v>61</v>
      </c>
    </row>
    <row r="13" spans="1:9" ht="23.25">
      <c r="A13" s="39">
        <v>3</v>
      </c>
      <c r="B13" s="164" t="s">
        <v>57</v>
      </c>
      <c r="C13" s="44">
        <v>108000</v>
      </c>
      <c r="D13" s="44">
        <v>108000</v>
      </c>
      <c r="E13" s="36" t="s">
        <v>39</v>
      </c>
      <c r="F13" s="81" t="s">
        <v>40</v>
      </c>
      <c r="G13" s="81" t="s">
        <v>52</v>
      </c>
      <c r="H13" s="52" t="s">
        <v>47</v>
      </c>
      <c r="I13" s="39" t="s">
        <v>79</v>
      </c>
    </row>
    <row r="14" spans="1:9" ht="23.25">
      <c r="A14" s="39"/>
      <c r="B14" s="164" t="s">
        <v>60</v>
      </c>
      <c r="C14" s="40"/>
      <c r="D14" s="41"/>
      <c r="E14" s="42"/>
      <c r="F14" s="73">
        <v>108000</v>
      </c>
      <c r="G14" s="73">
        <v>108000</v>
      </c>
      <c r="H14" s="19" t="s">
        <v>48</v>
      </c>
      <c r="I14" s="39" t="s">
        <v>78</v>
      </c>
    </row>
    <row r="15" spans="1:9" ht="23.25">
      <c r="A15" s="39"/>
      <c r="B15" s="164"/>
      <c r="C15" s="40"/>
      <c r="D15" s="41"/>
      <c r="E15" s="42"/>
      <c r="F15" s="81"/>
      <c r="G15" s="81"/>
      <c r="H15" s="19" t="s">
        <v>49</v>
      </c>
      <c r="I15" s="39"/>
    </row>
    <row r="16" spans="1:9" ht="23.25">
      <c r="A16" s="39">
        <v>4</v>
      </c>
      <c r="B16" s="164" t="s">
        <v>58</v>
      </c>
      <c r="C16" s="44">
        <v>108000</v>
      </c>
      <c r="D16" s="44">
        <v>108000</v>
      </c>
      <c r="E16" s="36" t="s">
        <v>39</v>
      </c>
      <c r="F16" s="169" t="s">
        <v>41</v>
      </c>
      <c r="G16" s="169" t="s">
        <v>41</v>
      </c>
      <c r="H16" s="52" t="s">
        <v>47</v>
      </c>
      <c r="I16" s="60" t="s">
        <v>77</v>
      </c>
    </row>
    <row r="17" spans="1:9" ht="23.25">
      <c r="A17" s="39"/>
      <c r="B17" s="164" t="s">
        <v>59</v>
      </c>
      <c r="C17" s="40"/>
      <c r="D17" s="41"/>
      <c r="E17" s="42"/>
      <c r="F17" s="73">
        <v>108000</v>
      </c>
      <c r="G17" s="73">
        <v>108000</v>
      </c>
      <c r="H17" s="19" t="s">
        <v>48</v>
      </c>
      <c r="I17" s="39" t="s">
        <v>78</v>
      </c>
    </row>
    <row r="18" spans="1:9" ht="23.25">
      <c r="A18" s="39"/>
      <c r="B18" s="164"/>
      <c r="C18" s="40"/>
      <c r="D18" s="41"/>
      <c r="E18" s="42"/>
      <c r="F18" s="81"/>
      <c r="G18" s="81"/>
      <c r="H18" s="19" t="s">
        <v>49</v>
      </c>
      <c r="I18" s="39"/>
    </row>
    <row r="19" spans="1:9" ht="23.25">
      <c r="A19" s="39">
        <v>5</v>
      </c>
      <c r="B19" s="164" t="s">
        <v>63</v>
      </c>
      <c r="C19" s="44">
        <v>22000</v>
      </c>
      <c r="D19" s="46">
        <v>22000</v>
      </c>
      <c r="E19" s="36" t="s">
        <v>39</v>
      </c>
      <c r="F19" s="81" t="s">
        <v>80</v>
      </c>
      <c r="G19" s="81" t="s">
        <v>80</v>
      </c>
      <c r="H19" s="52" t="s">
        <v>47</v>
      </c>
      <c r="I19" s="60" t="s">
        <v>77</v>
      </c>
    </row>
    <row r="20" spans="1:9" ht="23.25">
      <c r="A20" s="39"/>
      <c r="B20" s="164"/>
      <c r="C20" s="40"/>
      <c r="D20" s="41"/>
      <c r="E20" s="42"/>
      <c r="F20" s="73">
        <v>24000</v>
      </c>
      <c r="G20" s="73">
        <v>24000</v>
      </c>
      <c r="H20" s="19" t="s">
        <v>48</v>
      </c>
      <c r="I20" s="39" t="s">
        <v>81</v>
      </c>
    </row>
    <row r="21" spans="1:9" ht="23.25">
      <c r="A21" s="39"/>
      <c r="B21" s="26"/>
      <c r="C21" s="40"/>
      <c r="D21" s="41"/>
      <c r="E21" s="42"/>
      <c r="F21" s="81"/>
      <c r="G21" s="81"/>
      <c r="H21" s="19" t="s">
        <v>49</v>
      </c>
      <c r="I21" s="39"/>
    </row>
    <row r="22" spans="1:9" ht="23.25">
      <c r="A22" s="39">
        <v>6</v>
      </c>
      <c r="B22" s="26" t="s">
        <v>64</v>
      </c>
      <c r="C22" s="44">
        <v>1200</v>
      </c>
      <c r="D22" s="46">
        <v>1200</v>
      </c>
      <c r="E22" s="36" t="s">
        <v>39</v>
      </c>
      <c r="F22" s="81" t="s">
        <v>51</v>
      </c>
      <c r="G22" s="81" t="s">
        <v>51</v>
      </c>
      <c r="H22" s="52" t="s">
        <v>47</v>
      </c>
      <c r="I22" s="60" t="s">
        <v>79</v>
      </c>
    </row>
    <row r="23" spans="1:9" ht="23.25">
      <c r="A23" s="39"/>
      <c r="B23" s="164" t="s">
        <v>85</v>
      </c>
      <c r="C23" s="40"/>
      <c r="D23" s="41"/>
      <c r="E23" s="42"/>
      <c r="F23" s="73">
        <v>1200</v>
      </c>
      <c r="G23" s="73">
        <v>1200</v>
      </c>
      <c r="H23" s="19" t="s">
        <v>48</v>
      </c>
      <c r="I23" s="39" t="s">
        <v>86</v>
      </c>
    </row>
    <row r="24" spans="1:9" ht="23.25">
      <c r="A24" s="53"/>
      <c r="B24" s="26"/>
      <c r="C24" s="40"/>
      <c r="D24" s="41"/>
      <c r="E24" s="42"/>
      <c r="F24" s="81"/>
      <c r="G24" s="81"/>
      <c r="H24" s="19" t="s">
        <v>49</v>
      </c>
      <c r="I24" s="39"/>
    </row>
    <row r="25" spans="1:9" ht="23.25">
      <c r="A25" s="37" t="s">
        <v>325</v>
      </c>
      <c r="B25" s="162" t="s">
        <v>87</v>
      </c>
      <c r="C25" s="44">
        <v>9850.22</v>
      </c>
      <c r="D25" s="44">
        <v>9850.22</v>
      </c>
      <c r="E25" s="36" t="s">
        <v>39</v>
      </c>
      <c r="F25" s="170" t="s">
        <v>89</v>
      </c>
      <c r="G25" s="171" t="s">
        <v>89</v>
      </c>
      <c r="H25" s="52" t="s">
        <v>47</v>
      </c>
      <c r="I25" s="37" t="s">
        <v>79</v>
      </c>
    </row>
    <row r="26" spans="1:9" ht="23.25">
      <c r="A26" s="17"/>
      <c r="B26" s="165" t="s">
        <v>88</v>
      </c>
      <c r="C26" s="44"/>
      <c r="D26" s="44"/>
      <c r="E26" s="19"/>
      <c r="F26" s="73">
        <v>9850.22</v>
      </c>
      <c r="G26" s="73">
        <v>9850.22</v>
      </c>
      <c r="H26" s="19" t="s">
        <v>48</v>
      </c>
      <c r="I26" s="17" t="s">
        <v>90</v>
      </c>
    </row>
    <row r="27" spans="1:9" ht="23.25">
      <c r="A27" s="17"/>
      <c r="B27" s="166"/>
      <c r="C27" s="34"/>
      <c r="D27" s="45"/>
      <c r="E27" s="19"/>
      <c r="F27" s="81"/>
      <c r="G27" s="81"/>
      <c r="H27" s="19" t="s">
        <v>49</v>
      </c>
      <c r="I27" s="17"/>
    </row>
    <row r="28" spans="1:9" ht="23.25">
      <c r="A28" s="39">
        <v>8</v>
      </c>
      <c r="B28" s="167" t="s">
        <v>91</v>
      </c>
      <c r="C28" s="44">
        <v>270128.48</v>
      </c>
      <c r="D28" s="44">
        <v>270128.48</v>
      </c>
      <c r="E28" s="42" t="s">
        <v>39</v>
      </c>
      <c r="F28" s="167" t="s">
        <v>95</v>
      </c>
      <c r="G28" s="172" t="s">
        <v>95</v>
      </c>
      <c r="H28" s="52" t="s">
        <v>47</v>
      </c>
      <c r="I28" s="37" t="s">
        <v>77</v>
      </c>
    </row>
    <row r="29" spans="1:9" ht="23.25">
      <c r="A29" s="39"/>
      <c r="B29" s="168" t="s">
        <v>419</v>
      </c>
      <c r="C29" s="40"/>
      <c r="D29" s="41"/>
      <c r="E29" s="42"/>
      <c r="F29" s="97">
        <v>270128.48</v>
      </c>
      <c r="G29" s="97">
        <v>270128.48</v>
      </c>
      <c r="H29" s="19" t="s">
        <v>48</v>
      </c>
      <c r="I29" s="17" t="s">
        <v>96</v>
      </c>
    </row>
    <row r="30" spans="1:9" ht="23.25">
      <c r="A30" s="39"/>
      <c r="B30" s="166"/>
      <c r="C30" s="44"/>
      <c r="D30" s="44"/>
      <c r="E30" s="42"/>
      <c r="F30" s="81"/>
      <c r="G30" s="81"/>
      <c r="H30" s="19" t="s">
        <v>49</v>
      </c>
      <c r="I30" s="17"/>
    </row>
    <row r="31" spans="1:9" ht="23.25">
      <c r="A31" s="39">
        <v>9</v>
      </c>
      <c r="B31" s="166" t="s">
        <v>94</v>
      </c>
      <c r="C31" s="44">
        <v>42228</v>
      </c>
      <c r="D31" s="44">
        <v>42228</v>
      </c>
      <c r="E31" s="42" t="s">
        <v>39</v>
      </c>
      <c r="F31" s="167" t="s">
        <v>95</v>
      </c>
      <c r="G31" s="172" t="s">
        <v>95</v>
      </c>
      <c r="H31" s="52" t="s">
        <v>47</v>
      </c>
      <c r="I31" s="37" t="s">
        <v>79</v>
      </c>
    </row>
    <row r="32" spans="1:9" ht="23.25">
      <c r="A32" s="39"/>
      <c r="B32" s="166" t="s">
        <v>93</v>
      </c>
      <c r="C32" s="40"/>
      <c r="D32" s="41"/>
      <c r="E32" s="42"/>
      <c r="F32" s="73">
        <v>42228</v>
      </c>
      <c r="G32" s="73">
        <v>42228</v>
      </c>
      <c r="H32" s="19" t="s">
        <v>48</v>
      </c>
      <c r="I32" s="17" t="s">
        <v>96</v>
      </c>
    </row>
    <row r="33" spans="1:9" ht="23.25">
      <c r="A33" s="39"/>
      <c r="B33" s="166"/>
      <c r="C33" s="44"/>
      <c r="D33" s="44"/>
      <c r="E33" s="42"/>
      <c r="F33" s="81"/>
      <c r="G33" s="81"/>
      <c r="H33" s="19" t="s">
        <v>49</v>
      </c>
      <c r="I33" s="17"/>
    </row>
    <row r="34" spans="1:9" ht="23.25">
      <c r="A34" s="39">
        <v>10</v>
      </c>
      <c r="B34" s="165" t="s">
        <v>418</v>
      </c>
      <c r="C34" s="44">
        <v>132098</v>
      </c>
      <c r="D34" s="44">
        <v>138280</v>
      </c>
      <c r="E34" s="42" t="s">
        <v>39</v>
      </c>
      <c r="F34" s="173" t="s">
        <v>99</v>
      </c>
      <c r="G34" s="174" t="s">
        <v>99</v>
      </c>
      <c r="H34" s="52" t="s">
        <v>47</v>
      </c>
      <c r="I34" s="39" t="s">
        <v>79</v>
      </c>
    </row>
    <row r="35" spans="1:9" ht="23.25">
      <c r="A35" s="39"/>
      <c r="B35" s="166" t="s">
        <v>417</v>
      </c>
      <c r="C35" s="40"/>
      <c r="D35" s="41"/>
      <c r="E35" s="42"/>
      <c r="F35" s="73" t="s">
        <v>98</v>
      </c>
      <c r="G35" s="73" t="s">
        <v>98</v>
      </c>
      <c r="H35" s="19" t="s">
        <v>48</v>
      </c>
      <c r="I35" s="39" t="s">
        <v>100</v>
      </c>
    </row>
    <row r="36" spans="1:9" ht="23.25">
      <c r="A36" s="39"/>
      <c r="B36" s="166"/>
      <c r="C36" s="44"/>
      <c r="D36" s="44"/>
      <c r="F36" s="175">
        <v>132098</v>
      </c>
      <c r="G36" s="175">
        <v>132098</v>
      </c>
      <c r="H36" s="19" t="s">
        <v>49</v>
      </c>
      <c r="I36" s="39"/>
    </row>
    <row r="37" spans="1:9" ht="23.25">
      <c r="A37" s="39">
        <v>11</v>
      </c>
      <c r="B37" s="165" t="s">
        <v>101</v>
      </c>
      <c r="C37" s="44">
        <v>108000</v>
      </c>
      <c r="D37" s="44">
        <v>108000</v>
      </c>
      <c r="E37" s="42" t="s">
        <v>39</v>
      </c>
      <c r="F37" s="176" t="s">
        <v>103</v>
      </c>
      <c r="G37" s="177" t="s">
        <v>103</v>
      </c>
      <c r="H37" s="52" t="s">
        <v>47</v>
      </c>
      <c r="I37" s="39" t="s">
        <v>104</v>
      </c>
    </row>
    <row r="38" spans="1:9" ht="23.25">
      <c r="A38" s="39"/>
      <c r="B38" s="166" t="s">
        <v>102</v>
      </c>
      <c r="C38" s="40"/>
      <c r="D38" s="41"/>
      <c r="E38" s="42"/>
      <c r="F38" s="73">
        <v>10800</v>
      </c>
      <c r="G38" s="73">
        <v>10800</v>
      </c>
      <c r="H38" s="19" t="s">
        <v>48</v>
      </c>
      <c r="I38" s="39" t="s">
        <v>105</v>
      </c>
    </row>
    <row r="39" spans="1:9" ht="23.25">
      <c r="A39" s="39"/>
      <c r="B39" s="26"/>
      <c r="C39" s="44"/>
      <c r="D39" s="44"/>
      <c r="E39" s="42"/>
      <c r="F39" s="110"/>
      <c r="G39" s="178"/>
      <c r="H39" s="19" t="s">
        <v>49</v>
      </c>
      <c r="I39" s="39"/>
    </row>
    <row r="40" spans="1:9" ht="23.25">
      <c r="A40" s="37" t="s">
        <v>206</v>
      </c>
      <c r="B40" s="167" t="s">
        <v>108</v>
      </c>
      <c r="C40" s="73">
        <v>1910300</v>
      </c>
      <c r="D40" s="73">
        <v>1786600</v>
      </c>
      <c r="E40" s="169" t="s">
        <v>74</v>
      </c>
      <c r="F40" s="179" t="s">
        <v>110</v>
      </c>
      <c r="G40" s="179" t="s">
        <v>110</v>
      </c>
      <c r="H40" s="52" t="s">
        <v>47</v>
      </c>
      <c r="I40" s="37" t="s">
        <v>104</v>
      </c>
    </row>
    <row r="41" spans="1:9" ht="23.25">
      <c r="A41" s="17"/>
      <c r="B41" s="168" t="s">
        <v>109</v>
      </c>
      <c r="C41" s="180"/>
      <c r="D41" s="181"/>
      <c r="E41" s="182"/>
      <c r="F41" s="73">
        <v>1310000</v>
      </c>
      <c r="G41" s="73">
        <v>1310000</v>
      </c>
      <c r="H41" s="19" t="s">
        <v>48</v>
      </c>
      <c r="I41" s="17" t="s">
        <v>111</v>
      </c>
    </row>
    <row r="42" spans="1:9" ht="23.25">
      <c r="A42" s="17"/>
      <c r="B42" s="166"/>
      <c r="C42" s="180"/>
      <c r="D42" s="183"/>
      <c r="E42" s="182"/>
      <c r="F42" s="81"/>
      <c r="G42" s="81"/>
      <c r="H42" s="19" t="s">
        <v>49</v>
      </c>
      <c r="I42" s="17"/>
    </row>
    <row r="43" spans="1:9" ht="23.25">
      <c r="A43" s="39">
        <v>13</v>
      </c>
      <c r="B43" s="166" t="s">
        <v>112</v>
      </c>
      <c r="C43" s="97">
        <v>55400</v>
      </c>
      <c r="D43" s="97">
        <v>55400</v>
      </c>
      <c r="E43" s="169" t="s">
        <v>39</v>
      </c>
      <c r="F43" s="169" t="s">
        <v>113</v>
      </c>
      <c r="G43" s="169" t="s">
        <v>113</v>
      </c>
      <c r="H43" s="52" t="s">
        <v>47</v>
      </c>
      <c r="I43" s="39" t="s">
        <v>79</v>
      </c>
    </row>
    <row r="44" spans="1:9" ht="23.25">
      <c r="A44" s="39"/>
      <c r="B44" s="166"/>
      <c r="C44" s="180"/>
      <c r="D44" s="181"/>
      <c r="E44" s="182"/>
      <c r="F44" s="73">
        <v>55400</v>
      </c>
      <c r="G44" s="73">
        <v>55400</v>
      </c>
      <c r="H44" s="19" t="s">
        <v>48</v>
      </c>
      <c r="I44" s="39" t="s">
        <v>114</v>
      </c>
    </row>
    <row r="45" spans="1:9" ht="23.25">
      <c r="A45" s="39"/>
      <c r="B45" s="166"/>
      <c r="C45" s="97"/>
      <c r="D45" s="97"/>
      <c r="E45" s="182"/>
      <c r="F45" s="81"/>
      <c r="G45" s="81"/>
      <c r="H45" s="19" t="s">
        <v>49</v>
      </c>
      <c r="I45" s="39"/>
    </row>
    <row r="46" spans="1:9" ht="23.25">
      <c r="A46" s="39">
        <v>14</v>
      </c>
      <c r="B46" s="166" t="s">
        <v>115</v>
      </c>
      <c r="C46" s="97">
        <v>71000</v>
      </c>
      <c r="D46" s="97">
        <v>71000</v>
      </c>
      <c r="E46" s="169" t="s">
        <v>39</v>
      </c>
      <c r="F46" s="169" t="s">
        <v>113</v>
      </c>
      <c r="G46" s="169" t="s">
        <v>113</v>
      </c>
      <c r="H46" s="52" t="s">
        <v>47</v>
      </c>
      <c r="I46" s="39" t="s">
        <v>104</v>
      </c>
    </row>
    <row r="47" spans="1:9" ht="23.25">
      <c r="A47" s="39"/>
      <c r="B47" s="166"/>
      <c r="C47" s="180"/>
      <c r="D47" s="181"/>
      <c r="E47" s="182"/>
      <c r="F47" s="73">
        <v>71000</v>
      </c>
      <c r="G47" s="73">
        <v>71000</v>
      </c>
      <c r="H47" s="19" t="s">
        <v>48</v>
      </c>
      <c r="I47" s="39" t="s">
        <v>114</v>
      </c>
    </row>
    <row r="48" spans="1:9" ht="23.25">
      <c r="A48" s="39"/>
      <c r="B48" s="166"/>
      <c r="C48" s="97"/>
      <c r="D48" s="97"/>
      <c r="E48" s="182"/>
      <c r="F48" s="81"/>
      <c r="G48" s="81"/>
      <c r="H48" s="19" t="s">
        <v>49</v>
      </c>
      <c r="I48" s="39"/>
    </row>
    <row r="49" spans="1:9" ht="23.25">
      <c r="A49" s="39">
        <v>15</v>
      </c>
      <c r="B49" s="166" t="s">
        <v>72</v>
      </c>
      <c r="C49" s="97">
        <v>55400</v>
      </c>
      <c r="D49" s="97">
        <v>55400</v>
      </c>
      <c r="E49" s="169" t="s">
        <v>39</v>
      </c>
      <c r="F49" s="169" t="s">
        <v>113</v>
      </c>
      <c r="G49" s="169" t="s">
        <v>113</v>
      </c>
      <c r="H49" s="52" t="s">
        <v>47</v>
      </c>
      <c r="I49" s="39" t="s">
        <v>117</v>
      </c>
    </row>
    <row r="50" spans="1:9" ht="23.25">
      <c r="A50" s="39"/>
      <c r="B50" s="166" t="s">
        <v>116</v>
      </c>
      <c r="C50" s="180"/>
      <c r="D50" s="181"/>
      <c r="E50" s="182"/>
      <c r="F50" s="73">
        <v>55400</v>
      </c>
      <c r="G50" s="73">
        <v>55400</v>
      </c>
      <c r="H50" s="19" t="s">
        <v>48</v>
      </c>
      <c r="I50" s="39" t="s">
        <v>114</v>
      </c>
    </row>
    <row r="51" spans="1:9" ht="23.25">
      <c r="A51" s="39"/>
      <c r="B51" s="166"/>
      <c r="C51" s="97"/>
      <c r="D51" s="97"/>
      <c r="E51" s="182"/>
      <c r="F51" s="81"/>
      <c r="G51" s="81"/>
      <c r="H51" s="19" t="s">
        <v>49</v>
      </c>
      <c r="I51" s="39"/>
    </row>
    <row r="52" spans="1:9" ht="23.25">
      <c r="A52" s="39">
        <v>16</v>
      </c>
      <c r="B52" s="165" t="s">
        <v>118</v>
      </c>
      <c r="C52" s="97">
        <v>375000</v>
      </c>
      <c r="D52" s="97">
        <v>375000</v>
      </c>
      <c r="E52" s="169" t="s">
        <v>39</v>
      </c>
      <c r="F52" s="168" t="s">
        <v>120</v>
      </c>
      <c r="G52" s="165" t="s">
        <v>120</v>
      </c>
      <c r="H52" s="52" t="s">
        <v>47</v>
      </c>
      <c r="I52" s="39" t="s">
        <v>77</v>
      </c>
    </row>
    <row r="53" spans="1:9" ht="23.25">
      <c r="A53" s="39"/>
      <c r="B53" s="166" t="s">
        <v>119</v>
      </c>
      <c r="C53" s="180"/>
      <c r="D53" s="181"/>
      <c r="E53" s="182"/>
      <c r="F53" s="73">
        <v>375000</v>
      </c>
      <c r="G53" s="73">
        <v>375000</v>
      </c>
      <c r="H53" s="19" t="s">
        <v>48</v>
      </c>
      <c r="I53" s="39" t="s">
        <v>121</v>
      </c>
    </row>
    <row r="54" spans="1:9" ht="24">
      <c r="A54" s="39"/>
      <c r="B54" s="26"/>
      <c r="C54" s="44"/>
      <c r="D54" s="44"/>
      <c r="E54" s="42"/>
      <c r="F54" s="49"/>
      <c r="G54" s="48"/>
      <c r="H54" s="19" t="s">
        <v>49</v>
      </c>
      <c r="I54" s="39"/>
    </row>
    <row r="55" spans="1:9" ht="23.25">
      <c r="A55" s="37" t="s">
        <v>421</v>
      </c>
      <c r="B55" s="165" t="s">
        <v>122</v>
      </c>
      <c r="C55" s="73">
        <v>120100</v>
      </c>
      <c r="D55" s="73">
        <v>120100</v>
      </c>
      <c r="E55" s="169" t="s">
        <v>39</v>
      </c>
      <c r="F55" s="170" t="s">
        <v>124</v>
      </c>
      <c r="G55" s="170" t="s">
        <v>124</v>
      </c>
      <c r="H55" s="52" t="s">
        <v>47</v>
      </c>
      <c r="I55" s="37" t="s">
        <v>117</v>
      </c>
    </row>
    <row r="56" spans="1:9" ht="23.25">
      <c r="A56" s="17"/>
      <c r="B56" s="168" t="s">
        <v>123</v>
      </c>
      <c r="C56" s="180"/>
      <c r="D56" s="181"/>
      <c r="E56" s="182"/>
      <c r="F56" s="73">
        <v>120100</v>
      </c>
      <c r="G56" s="73">
        <v>120100</v>
      </c>
      <c r="H56" s="19" t="s">
        <v>48</v>
      </c>
      <c r="I56" s="17" t="s">
        <v>125</v>
      </c>
    </row>
    <row r="57" spans="1:9" ht="23.25">
      <c r="A57" s="17"/>
      <c r="B57" s="166"/>
      <c r="C57" s="180"/>
      <c r="D57" s="183"/>
      <c r="E57" s="182"/>
      <c r="F57" s="81"/>
      <c r="G57" s="81"/>
      <c r="H57" s="19" t="s">
        <v>49</v>
      </c>
      <c r="I57" s="17"/>
    </row>
    <row r="58" spans="1:9" ht="23.25">
      <c r="A58" s="39">
        <v>18</v>
      </c>
      <c r="B58" s="166" t="s">
        <v>127</v>
      </c>
      <c r="C58" s="97">
        <v>79001.8</v>
      </c>
      <c r="D58" s="97">
        <v>79001.8</v>
      </c>
      <c r="E58" s="169" t="s">
        <v>39</v>
      </c>
      <c r="F58" s="173" t="s">
        <v>420</v>
      </c>
      <c r="G58" s="174" t="s">
        <v>420</v>
      </c>
      <c r="H58" s="52" t="s">
        <v>47</v>
      </c>
      <c r="I58" s="37" t="s">
        <v>129</v>
      </c>
    </row>
    <row r="59" spans="1:9" ht="23.25">
      <c r="A59" s="39"/>
      <c r="B59" s="166" t="s">
        <v>126</v>
      </c>
      <c r="C59" s="180"/>
      <c r="D59" s="181"/>
      <c r="E59" s="182"/>
      <c r="F59" s="97">
        <v>79001.8</v>
      </c>
      <c r="G59" s="97">
        <v>79001.8</v>
      </c>
      <c r="H59" s="19" t="s">
        <v>48</v>
      </c>
      <c r="I59" s="39" t="s">
        <v>130</v>
      </c>
    </row>
    <row r="60" spans="1:9" ht="23.25">
      <c r="A60" s="39"/>
      <c r="B60" s="166"/>
      <c r="C60" s="97"/>
      <c r="D60" s="97"/>
      <c r="E60" s="182"/>
      <c r="F60" s="81"/>
      <c r="G60" s="81"/>
      <c r="H60" s="19" t="s">
        <v>49</v>
      </c>
      <c r="I60" s="39"/>
    </row>
    <row r="61" spans="1:9" ht="23.25">
      <c r="A61" s="39">
        <v>19</v>
      </c>
      <c r="B61" s="165" t="s">
        <v>69</v>
      </c>
      <c r="C61" s="97">
        <v>5710</v>
      </c>
      <c r="D61" s="97">
        <v>5710</v>
      </c>
      <c r="E61" s="169" t="s">
        <v>39</v>
      </c>
      <c r="F61" s="170" t="s">
        <v>50</v>
      </c>
      <c r="G61" s="170" t="s">
        <v>50</v>
      </c>
      <c r="H61" s="52" t="s">
        <v>47</v>
      </c>
      <c r="I61" s="39" t="s">
        <v>131</v>
      </c>
    </row>
    <row r="62" spans="1:9" ht="23.25">
      <c r="A62" s="39"/>
      <c r="B62" s="166"/>
      <c r="C62" s="180"/>
      <c r="D62" s="181"/>
      <c r="E62" s="182"/>
      <c r="F62" s="73">
        <v>5710</v>
      </c>
      <c r="G62" s="73">
        <v>5710</v>
      </c>
      <c r="H62" s="19" t="s">
        <v>48</v>
      </c>
      <c r="I62" s="39" t="s">
        <v>132</v>
      </c>
    </row>
    <row r="63" spans="1:9" ht="23.25">
      <c r="A63" s="39"/>
      <c r="B63" s="166"/>
      <c r="C63" s="97"/>
      <c r="D63" s="97"/>
      <c r="E63" s="182"/>
      <c r="F63" s="81"/>
      <c r="G63" s="81"/>
      <c r="H63" s="19" t="s">
        <v>49</v>
      </c>
      <c r="I63" s="39"/>
    </row>
    <row r="64" spans="1:9" ht="23.25">
      <c r="A64" s="39">
        <v>20</v>
      </c>
      <c r="B64" s="167" t="s">
        <v>133</v>
      </c>
      <c r="C64" s="97">
        <v>3600</v>
      </c>
      <c r="D64" s="97">
        <v>3600</v>
      </c>
      <c r="E64" s="169" t="s">
        <v>39</v>
      </c>
      <c r="F64" s="170" t="s">
        <v>135</v>
      </c>
      <c r="G64" s="170" t="s">
        <v>135</v>
      </c>
      <c r="H64" s="52" t="s">
        <v>47</v>
      </c>
      <c r="I64" s="39" t="s">
        <v>117</v>
      </c>
    </row>
    <row r="65" spans="1:9" ht="23.25">
      <c r="A65" s="39"/>
      <c r="B65" s="166" t="s">
        <v>134</v>
      </c>
      <c r="C65" s="180"/>
      <c r="D65" s="181"/>
      <c r="E65" s="182"/>
      <c r="F65" s="73">
        <v>3600</v>
      </c>
      <c r="G65" s="73">
        <v>3600</v>
      </c>
      <c r="H65" s="19" t="s">
        <v>48</v>
      </c>
      <c r="I65" s="39" t="s">
        <v>136</v>
      </c>
    </row>
    <row r="66" spans="1:9" ht="23.25">
      <c r="A66" s="39"/>
      <c r="B66" s="166"/>
      <c r="C66" s="180"/>
      <c r="D66" s="181"/>
      <c r="E66" s="182"/>
      <c r="F66" s="73"/>
      <c r="G66" s="73"/>
      <c r="H66" s="19" t="s">
        <v>49</v>
      </c>
      <c r="I66" s="39"/>
    </row>
    <row r="67" spans="1:9" ht="23.25">
      <c r="A67" s="39">
        <v>21</v>
      </c>
      <c r="B67" s="166" t="s">
        <v>137</v>
      </c>
      <c r="C67" s="97">
        <v>7668</v>
      </c>
      <c r="D67" s="184">
        <v>7668</v>
      </c>
      <c r="E67" s="169" t="s">
        <v>39</v>
      </c>
      <c r="F67" s="73" t="s">
        <v>51</v>
      </c>
      <c r="G67" s="73" t="s">
        <v>51</v>
      </c>
      <c r="H67" s="52" t="s">
        <v>47</v>
      </c>
      <c r="I67" s="39" t="s">
        <v>138</v>
      </c>
    </row>
    <row r="68" spans="1:9" ht="23.25">
      <c r="A68" s="39"/>
      <c r="B68" s="166"/>
      <c r="C68" s="180"/>
      <c r="D68" s="181"/>
      <c r="E68" s="182"/>
      <c r="F68" s="97">
        <v>7668</v>
      </c>
      <c r="G68" s="97">
        <v>7668</v>
      </c>
      <c r="H68" s="19" t="s">
        <v>48</v>
      </c>
      <c r="I68" s="39" t="s">
        <v>136</v>
      </c>
    </row>
    <row r="69" spans="1:9" ht="23.25">
      <c r="A69" s="39"/>
      <c r="B69" s="166"/>
      <c r="C69" s="180"/>
      <c r="D69" s="181"/>
      <c r="E69" s="182"/>
      <c r="F69" s="73"/>
      <c r="G69" s="73"/>
      <c r="H69" s="19" t="s">
        <v>49</v>
      </c>
      <c r="I69" s="39"/>
    </row>
    <row r="70" spans="1:9" ht="23.25">
      <c r="A70" s="185">
        <v>22</v>
      </c>
      <c r="B70" s="166" t="s">
        <v>139</v>
      </c>
      <c r="C70" s="97">
        <v>19000</v>
      </c>
      <c r="D70" s="184">
        <v>19000</v>
      </c>
      <c r="E70" s="169" t="s">
        <v>39</v>
      </c>
      <c r="F70" s="73" t="s">
        <v>140</v>
      </c>
      <c r="G70" s="73" t="s">
        <v>140</v>
      </c>
      <c r="H70" s="52" t="s">
        <v>47</v>
      </c>
      <c r="I70" s="39" t="s">
        <v>62</v>
      </c>
    </row>
    <row r="71" spans="1:9" ht="23.25">
      <c r="A71" s="39"/>
      <c r="B71" s="166"/>
      <c r="C71" s="180"/>
      <c r="D71" s="181"/>
      <c r="E71" s="182"/>
      <c r="F71" s="73">
        <v>19000</v>
      </c>
      <c r="G71" s="73">
        <v>19000</v>
      </c>
      <c r="H71" s="19" t="s">
        <v>48</v>
      </c>
      <c r="I71" s="39" t="s">
        <v>66</v>
      </c>
    </row>
    <row r="72" spans="1:9" ht="23.25">
      <c r="A72" s="39"/>
      <c r="B72" s="26"/>
      <c r="C72" s="44"/>
      <c r="D72" s="44"/>
      <c r="E72" s="42"/>
      <c r="F72" s="43"/>
      <c r="G72" s="43"/>
      <c r="H72" s="19" t="s">
        <v>49</v>
      </c>
      <c r="I72" s="39"/>
    </row>
    <row r="73" spans="1:9" ht="23.25">
      <c r="A73" s="37" t="s">
        <v>422</v>
      </c>
      <c r="B73" s="162" t="s">
        <v>143</v>
      </c>
      <c r="C73" s="73">
        <v>12840</v>
      </c>
      <c r="D73" s="73">
        <v>12840</v>
      </c>
      <c r="E73" s="169" t="s">
        <v>39</v>
      </c>
      <c r="F73" s="172" t="s">
        <v>144</v>
      </c>
      <c r="G73" s="167" t="s">
        <v>144</v>
      </c>
      <c r="H73" s="52" t="s">
        <v>47</v>
      </c>
      <c r="I73" s="37" t="s">
        <v>146</v>
      </c>
    </row>
    <row r="74" spans="1:9" ht="23.25">
      <c r="A74" s="17"/>
      <c r="B74" s="165"/>
      <c r="C74" s="180"/>
      <c r="D74" s="181"/>
      <c r="E74" s="182"/>
      <c r="F74" s="73" t="s">
        <v>145</v>
      </c>
      <c r="G74" s="73" t="s">
        <v>145</v>
      </c>
      <c r="H74" s="19" t="s">
        <v>48</v>
      </c>
      <c r="I74" s="17" t="s">
        <v>147</v>
      </c>
    </row>
    <row r="75" spans="1:9" ht="23.25">
      <c r="A75" s="17"/>
      <c r="B75" s="166"/>
      <c r="C75" s="180"/>
      <c r="D75" s="183"/>
      <c r="E75" s="182"/>
      <c r="F75" s="175">
        <v>12840</v>
      </c>
      <c r="G75" s="175">
        <v>12840</v>
      </c>
      <c r="H75" s="19" t="s">
        <v>49</v>
      </c>
      <c r="I75" s="17"/>
    </row>
    <row r="76" spans="1:9" ht="23.25">
      <c r="A76" s="39">
        <v>24</v>
      </c>
      <c r="B76" s="166" t="s">
        <v>148</v>
      </c>
      <c r="C76" s="97">
        <v>51075</v>
      </c>
      <c r="D76" s="97">
        <v>51075</v>
      </c>
      <c r="E76" s="169" t="s">
        <v>39</v>
      </c>
      <c r="F76" s="169" t="s">
        <v>149</v>
      </c>
      <c r="G76" s="169" t="s">
        <v>149</v>
      </c>
      <c r="H76" s="52" t="s">
        <v>47</v>
      </c>
      <c r="I76" s="60" t="s">
        <v>152</v>
      </c>
    </row>
    <row r="77" spans="1:9" ht="23.25">
      <c r="A77" s="39"/>
      <c r="B77" s="166"/>
      <c r="C77" s="180"/>
      <c r="D77" s="181"/>
      <c r="E77" s="182"/>
      <c r="F77" s="73">
        <v>51075</v>
      </c>
      <c r="G77" s="73">
        <v>51075</v>
      </c>
      <c r="H77" s="19" t="s">
        <v>48</v>
      </c>
      <c r="I77" s="39" t="s">
        <v>150</v>
      </c>
    </row>
    <row r="78" spans="1:9" ht="23.25">
      <c r="A78" s="39"/>
      <c r="B78" s="166"/>
      <c r="C78" s="97"/>
      <c r="D78" s="97"/>
      <c r="E78" s="182"/>
      <c r="F78" s="81"/>
      <c r="G78" s="81"/>
      <c r="H78" s="19" t="s">
        <v>49</v>
      </c>
      <c r="I78" s="39"/>
    </row>
    <row r="79" spans="1:9" ht="23.25">
      <c r="A79" s="39">
        <v>25</v>
      </c>
      <c r="B79" s="166" t="s">
        <v>151</v>
      </c>
      <c r="C79" s="97">
        <v>20876</v>
      </c>
      <c r="D79" s="97">
        <v>20876</v>
      </c>
      <c r="E79" s="169" t="s">
        <v>39</v>
      </c>
      <c r="F79" s="169" t="s">
        <v>50</v>
      </c>
      <c r="G79" s="169" t="s">
        <v>50</v>
      </c>
      <c r="H79" s="52" t="s">
        <v>47</v>
      </c>
      <c r="I79" s="39" t="s">
        <v>153</v>
      </c>
    </row>
    <row r="80" spans="1:9" ht="23.25">
      <c r="A80" s="39"/>
      <c r="B80" s="166"/>
      <c r="C80" s="180"/>
      <c r="D80" s="181"/>
      <c r="E80" s="182"/>
      <c r="F80" s="73">
        <v>20876</v>
      </c>
      <c r="G80" s="73">
        <v>20876</v>
      </c>
      <c r="H80" s="19" t="s">
        <v>48</v>
      </c>
      <c r="I80" s="39" t="s">
        <v>154</v>
      </c>
    </row>
    <row r="81" spans="1:9" ht="23.25">
      <c r="A81" s="39"/>
      <c r="B81" s="166"/>
      <c r="C81" s="97"/>
      <c r="D81" s="97"/>
      <c r="E81" s="182"/>
      <c r="F81" s="81"/>
      <c r="G81" s="81"/>
      <c r="H81" s="19" t="s">
        <v>49</v>
      </c>
      <c r="I81" s="39"/>
    </row>
    <row r="82" spans="1:9" ht="23.25">
      <c r="A82" s="39">
        <v>26</v>
      </c>
      <c r="B82" s="166" t="s">
        <v>155</v>
      </c>
      <c r="C82" s="97">
        <v>22000</v>
      </c>
      <c r="D82" s="97">
        <v>22000</v>
      </c>
      <c r="E82" s="169" t="s">
        <v>39</v>
      </c>
      <c r="F82" s="73" t="s">
        <v>156</v>
      </c>
      <c r="G82" s="73" t="s">
        <v>156</v>
      </c>
      <c r="H82" s="52" t="s">
        <v>47</v>
      </c>
      <c r="I82" s="39" t="s">
        <v>157</v>
      </c>
    </row>
    <row r="83" spans="1:9" ht="23.25">
      <c r="A83" s="39"/>
      <c r="B83" s="166"/>
      <c r="C83" s="180"/>
      <c r="D83" s="181"/>
      <c r="E83" s="182"/>
      <c r="F83" s="73">
        <v>22000</v>
      </c>
      <c r="G83" s="73">
        <v>22000</v>
      </c>
      <c r="H83" s="19" t="s">
        <v>48</v>
      </c>
      <c r="I83" s="39" t="s">
        <v>158</v>
      </c>
    </row>
    <row r="84" spans="1:9" ht="23.25">
      <c r="A84" s="39"/>
      <c r="B84" s="166"/>
      <c r="C84" s="97"/>
      <c r="D84" s="97"/>
      <c r="E84" s="169"/>
      <c r="F84" s="73"/>
      <c r="G84" s="73"/>
      <c r="H84" s="52" t="s">
        <v>49</v>
      </c>
      <c r="I84" s="39"/>
    </row>
    <row r="85" spans="1:9" ht="23.25">
      <c r="A85" s="39">
        <v>27</v>
      </c>
      <c r="B85" s="166" t="s">
        <v>159</v>
      </c>
      <c r="C85" s="97">
        <v>22350</v>
      </c>
      <c r="D85" s="97">
        <v>22350</v>
      </c>
      <c r="E85" s="169" t="s">
        <v>39</v>
      </c>
      <c r="F85" s="73" t="s">
        <v>46</v>
      </c>
      <c r="G85" s="73" t="s">
        <v>46</v>
      </c>
      <c r="H85" s="52" t="s">
        <v>47</v>
      </c>
      <c r="I85" s="60" t="s">
        <v>160</v>
      </c>
    </row>
    <row r="86" spans="1:9" ht="23.25">
      <c r="A86" s="39"/>
      <c r="B86" s="166"/>
      <c r="C86" s="180"/>
      <c r="D86" s="181"/>
      <c r="E86" s="182"/>
      <c r="F86" s="73">
        <v>22350</v>
      </c>
      <c r="G86" s="73">
        <v>22350</v>
      </c>
      <c r="H86" s="19" t="s">
        <v>48</v>
      </c>
      <c r="I86" s="39" t="s">
        <v>161</v>
      </c>
    </row>
    <row r="87" spans="1:9" ht="23.25">
      <c r="A87" s="39"/>
      <c r="B87" s="166"/>
      <c r="C87" s="97"/>
      <c r="D87" s="97"/>
      <c r="E87" s="182"/>
      <c r="F87" s="110"/>
      <c r="G87" s="178"/>
      <c r="H87" s="19" t="s">
        <v>49</v>
      </c>
      <c r="I87" s="39"/>
    </row>
    <row r="88" spans="1:9" ht="23.25">
      <c r="A88" s="37" t="s">
        <v>423</v>
      </c>
      <c r="B88" s="162" t="s">
        <v>162</v>
      </c>
      <c r="C88" s="73">
        <v>9100</v>
      </c>
      <c r="D88" s="73">
        <v>9100</v>
      </c>
      <c r="E88" s="169" t="s">
        <v>39</v>
      </c>
      <c r="F88" s="73" t="s">
        <v>46</v>
      </c>
      <c r="G88" s="73" t="s">
        <v>46</v>
      </c>
      <c r="H88" s="52" t="s">
        <v>47</v>
      </c>
      <c r="I88" s="37" t="s">
        <v>163</v>
      </c>
    </row>
    <row r="89" spans="1:9" ht="23.25">
      <c r="A89" s="17"/>
      <c r="B89" s="165"/>
      <c r="C89" s="180"/>
      <c r="D89" s="181"/>
      <c r="E89" s="182"/>
      <c r="F89" s="73">
        <v>9100</v>
      </c>
      <c r="G89" s="73">
        <v>9100</v>
      </c>
      <c r="H89" s="19" t="s">
        <v>48</v>
      </c>
      <c r="I89" s="39" t="s">
        <v>164</v>
      </c>
    </row>
    <row r="90" spans="1:9" ht="23.25">
      <c r="A90" s="17"/>
      <c r="B90" s="166"/>
      <c r="C90" s="180"/>
      <c r="D90" s="183"/>
      <c r="E90" s="182"/>
      <c r="F90" s="81"/>
      <c r="G90" s="81"/>
      <c r="H90" s="19" t="s">
        <v>49</v>
      </c>
      <c r="I90" s="17"/>
    </row>
    <row r="91" spans="1:9" ht="23.25">
      <c r="A91" s="39">
        <v>29</v>
      </c>
      <c r="B91" s="166" t="s">
        <v>165</v>
      </c>
      <c r="C91" s="97">
        <v>207700</v>
      </c>
      <c r="D91" s="97">
        <v>212400</v>
      </c>
      <c r="E91" s="169" t="s">
        <v>39</v>
      </c>
      <c r="F91" s="73" t="s">
        <v>166</v>
      </c>
      <c r="G91" s="73" t="s">
        <v>166</v>
      </c>
      <c r="H91" s="52" t="s">
        <v>47</v>
      </c>
      <c r="I91" s="37" t="s">
        <v>129</v>
      </c>
    </row>
    <row r="92" spans="1:9" ht="23.25">
      <c r="A92" s="39"/>
      <c r="B92" s="166" t="s">
        <v>170</v>
      </c>
      <c r="C92" s="180"/>
      <c r="D92" s="181"/>
      <c r="E92" s="182"/>
      <c r="F92" s="97">
        <v>207700</v>
      </c>
      <c r="G92" s="97">
        <v>207700</v>
      </c>
      <c r="H92" s="19" t="s">
        <v>48</v>
      </c>
      <c r="I92" s="39" t="s">
        <v>167</v>
      </c>
    </row>
    <row r="93" spans="1:9" ht="23.25">
      <c r="A93" s="39"/>
      <c r="B93" s="166"/>
      <c r="C93" s="97"/>
      <c r="D93" s="97"/>
      <c r="E93" s="182"/>
      <c r="F93" s="81"/>
      <c r="G93" s="81"/>
      <c r="H93" s="19" t="s">
        <v>49</v>
      </c>
      <c r="I93" s="39"/>
    </row>
    <row r="94" spans="1:9" ht="23.25">
      <c r="A94" s="39">
        <v>30</v>
      </c>
      <c r="B94" s="165" t="s">
        <v>168</v>
      </c>
      <c r="C94" s="97">
        <v>292300</v>
      </c>
      <c r="D94" s="97">
        <v>262500</v>
      </c>
      <c r="E94" s="169" t="s">
        <v>39</v>
      </c>
      <c r="F94" s="73" t="s">
        <v>166</v>
      </c>
      <c r="G94" s="73" t="s">
        <v>166</v>
      </c>
      <c r="H94" s="52" t="s">
        <v>47</v>
      </c>
      <c r="I94" s="39" t="s">
        <v>131</v>
      </c>
    </row>
    <row r="95" spans="1:9" ht="23.25">
      <c r="A95" s="39"/>
      <c r="B95" s="166" t="s">
        <v>169</v>
      </c>
      <c r="C95" s="180"/>
      <c r="D95" s="181"/>
      <c r="E95" s="182"/>
      <c r="F95" s="73">
        <v>262500</v>
      </c>
      <c r="G95" s="73">
        <v>262500</v>
      </c>
      <c r="H95" s="19" t="s">
        <v>48</v>
      </c>
      <c r="I95" s="39" t="s">
        <v>167</v>
      </c>
    </row>
    <row r="96" spans="1:9" ht="23.25">
      <c r="A96" s="39"/>
      <c r="B96" s="166"/>
      <c r="C96" s="97"/>
      <c r="D96" s="97"/>
      <c r="E96" s="182"/>
      <c r="F96" s="81"/>
      <c r="G96" s="81"/>
      <c r="H96" s="19" t="s">
        <v>49</v>
      </c>
      <c r="I96" s="39"/>
    </row>
    <row r="97" spans="1:9" ht="23.25">
      <c r="A97" s="185">
        <v>31</v>
      </c>
      <c r="B97" s="167" t="s">
        <v>151</v>
      </c>
      <c r="C97" s="97">
        <v>20876</v>
      </c>
      <c r="D97" s="97">
        <v>20876</v>
      </c>
      <c r="E97" s="169" t="s">
        <v>39</v>
      </c>
      <c r="F97" s="170" t="s">
        <v>50</v>
      </c>
      <c r="G97" s="170" t="s">
        <v>50</v>
      </c>
      <c r="H97" s="52" t="s">
        <v>47</v>
      </c>
      <c r="I97" s="39" t="s">
        <v>171</v>
      </c>
    </row>
    <row r="98" spans="1:9" ht="23.25">
      <c r="A98" s="39"/>
      <c r="B98" s="166"/>
      <c r="C98" s="180"/>
      <c r="D98" s="181"/>
      <c r="E98" s="182"/>
      <c r="F98" s="73">
        <v>20876</v>
      </c>
      <c r="G98" s="73">
        <v>20876</v>
      </c>
      <c r="H98" s="19" t="s">
        <v>48</v>
      </c>
      <c r="I98" s="39" t="s">
        <v>172</v>
      </c>
    </row>
    <row r="99" spans="1:9" ht="23.25">
      <c r="A99" s="39"/>
      <c r="B99" s="166"/>
      <c r="C99" s="180"/>
      <c r="D99" s="181"/>
      <c r="E99" s="182"/>
      <c r="F99" s="73"/>
      <c r="G99" s="73"/>
      <c r="H99" s="19" t="s">
        <v>49</v>
      </c>
      <c r="I99" s="39"/>
    </row>
    <row r="100" spans="1:9" ht="23.25">
      <c r="A100" s="39">
        <v>32</v>
      </c>
      <c r="B100" s="166" t="s">
        <v>68</v>
      </c>
      <c r="C100" s="97">
        <v>8200</v>
      </c>
      <c r="D100" s="97">
        <v>8200</v>
      </c>
      <c r="E100" s="169" t="s">
        <v>39</v>
      </c>
      <c r="F100" s="169" t="s">
        <v>50</v>
      </c>
      <c r="G100" s="169" t="s">
        <v>50</v>
      </c>
      <c r="H100" s="52" t="s">
        <v>47</v>
      </c>
      <c r="I100" s="39" t="s">
        <v>171</v>
      </c>
    </row>
    <row r="101" spans="1:9" ht="23.25">
      <c r="A101" s="39"/>
      <c r="B101" s="166"/>
      <c r="C101" s="180"/>
      <c r="D101" s="181"/>
      <c r="E101" s="182"/>
      <c r="F101" s="73">
        <v>8200</v>
      </c>
      <c r="G101" s="73">
        <v>8200</v>
      </c>
      <c r="H101" s="19" t="s">
        <v>48</v>
      </c>
      <c r="I101" s="39" t="s">
        <v>174</v>
      </c>
    </row>
    <row r="102" spans="1:9" ht="23.25">
      <c r="A102" s="39"/>
      <c r="B102" s="166"/>
      <c r="C102" s="97"/>
      <c r="D102" s="97"/>
      <c r="E102" s="182"/>
      <c r="F102" s="81"/>
      <c r="G102" s="81"/>
      <c r="H102" s="19" t="s">
        <v>49</v>
      </c>
      <c r="I102" s="39"/>
    </row>
    <row r="103" spans="1:9" ht="23.25">
      <c r="A103" s="39">
        <v>33</v>
      </c>
      <c r="B103" s="166" t="s">
        <v>175</v>
      </c>
      <c r="C103" s="97">
        <v>11000</v>
      </c>
      <c r="D103" s="97">
        <v>11000</v>
      </c>
      <c r="E103" s="169" t="s">
        <v>39</v>
      </c>
      <c r="F103" s="169" t="s">
        <v>50</v>
      </c>
      <c r="G103" s="169" t="s">
        <v>50</v>
      </c>
      <c r="H103" s="52" t="s">
        <v>47</v>
      </c>
      <c r="I103" s="39" t="s">
        <v>176</v>
      </c>
    </row>
    <row r="104" spans="1:9" ht="23.25">
      <c r="A104" s="39"/>
      <c r="B104" s="166"/>
      <c r="C104" s="180"/>
      <c r="D104" s="181"/>
      <c r="E104" s="182"/>
      <c r="F104" s="73">
        <v>10200</v>
      </c>
      <c r="G104" s="73">
        <v>10200</v>
      </c>
      <c r="H104" s="19" t="s">
        <v>48</v>
      </c>
      <c r="I104" s="39" t="s">
        <v>177</v>
      </c>
    </row>
    <row r="105" spans="1:9" ht="23.25">
      <c r="A105" s="39"/>
      <c r="B105" s="166"/>
      <c r="C105" s="97"/>
      <c r="D105" s="97"/>
      <c r="E105" s="182"/>
      <c r="F105" s="81"/>
      <c r="G105" s="81"/>
      <c r="H105" s="19" t="s">
        <v>49</v>
      </c>
      <c r="I105" s="39"/>
    </row>
    <row r="106" spans="1:9" ht="23.25">
      <c r="A106" s="39">
        <v>34</v>
      </c>
      <c r="B106" s="166" t="s">
        <v>178</v>
      </c>
      <c r="C106" s="97">
        <v>56600</v>
      </c>
      <c r="D106" s="97">
        <v>56600</v>
      </c>
      <c r="E106" s="169" t="s">
        <v>39</v>
      </c>
      <c r="F106" s="73" t="s">
        <v>179</v>
      </c>
      <c r="G106" s="73" t="s">
        <v>179</v>
      </c>
      <c r="H106" s="52" t="s">
        <v>47</v>
      </c>
      <c r="I106" s="39" t="s">
        <v>180</v>
      </c>
    </row>
    <row r="107" spans="1:9" ht="23.25">
      <c r="A107" s="39"/>
      <c r="B107" s="166"/>
      <c r="C107" s="180"/>
      <c r="D107" s="181"/>
      <c r="E107" s="182"/>
      <c r="F107" s="73">
        <v>56600</v>
      </c>
      <c r="G107" s="73">
        <v>56600</v>
      </c>
      <c r="H107" s="19" t="s">
        <v>48</v>
      </c>
      <c r="I107" s="39" t="s">
        <v>181</v>
      </c>
    </row>
    <row r="108" spans="1:9" ht="23.25">
      <c r="A108" s="39"/>
      <c r="B108" s="166"/>
      <c r="C108" s="97"/>
      <c r="D108" s="97"/>
      <c r="E108" s="182"/>
      <c r="F108" s="110"/>
      <c r="G108" s="178"/>
      <c r="H108" s="19" t="s">
        <v>49</v>
      </c>
      <c r="I108" s="39"/>
    </row>
    <row r="109" spans="1:9" ht="23.25">
      <c r="A109" s="39">
        <v>35</v>
      </c>
      <c r="B109" s="166" t="s">
        <v>184</v>
      </c>
      <c r="C109" s="186">
        <v>360</v>
      </c>
      <c r="D109" s="97">
        <v>360</v>
      </c>
      <c r="E109" s="169" t="s">
        <v>39</v>
      </c>
      <c r="F109" s="110" t="s">
        <v>51</v>
      </c>
      <c r="G109" s="110" t="s">
        <v>51</v>
      </c>
      <c r="H109" s="52" t="s">
        <v>47</v>
      </c>
      <c r="I109" s="39" t="s">
        <v>182</v>
      </c>
    </row>
    <row r="110" spans="1:9" ht="23.25">
      <c r="A110" s="39"/>
      <c r="B110" s="166"/>
      <c r="C110" s="97"/>
      <c r="D110" s="97"/>
      <c r="E110" s="182"/>
      <c r="F110" s="97">
        <v>360</v>
      </c>
      <c r="G110" s="97">
        <v>360</v>
      </c>
      <c r="H110" s="19" t="s">
        <v>48</v>
      </c>
      <c r="I110" s="39" t="s">
        <v>183</v>
      </c>
    </row>
    <row r="111" spans="1:9" ht="23.25">
      <c r="A111" s="39"/>
      <c r="B111" s="166"/>
      <c r="C111" s="97"/>
      <c r="D111" s="97"/>
      <c r="E111" s="182"/>
      <c r="F111" s="110"/>
      <c r="G111" s="110"/>
      <c r="H111" s="19" t="s">
        <v>49</v>
      </c>
      <c r="I111" s="39"/>
    </row>
    <row r="112" spans="1:9" ht="23.25">
      <c r="A112" s="39">
        <v>36</v>
      </c>
      <c r="B112" s="166" t="s">
        <v>185</v>
      </c>
      <c r="C112" s="97">
        <v>1500</v>
      </c>
      <c r="D112" s="97">
        <v>1500</v>
      </c>
      <c r="E112" s="169" t="s">
        <v>39</v>
      </c>
      <c r="F112" s="110" t="s">
        <v>187</v>
      </c>
      <c r="G112" s="110" t="s">
        <v>187</v>
      </c>
      <c r="H112" s="52" t="s">
        <v>47</v>
      </c>
      <c r="I112" s="39" t="s">
        <v>188</v>
      </c>
    </row>
    <row r="113" spans="1:9" ht="23.25">
      <c r="A113" s="39"/>
      <c r="B113" s="166" t="s">
        <v>186</v>
      </c>
      <c r="C113" s="97"/>
      <c r="D113" s="97"/>
      <c r="E113" s="182"/>
      <c r="F113" s="97">
        <v>1500</v>
      </c>
      <c r="G113" s="97">
        <v>1500</v>
      </c>
      <c r="H113" s="19" t="s">
        <v>48</v>
      </c>
      <c r="I113" s="39" t="s">
        <v>181</v>
      </c>
    </row>
    <row r="114" spans="1:9" ht="23.25">
      <c r="A114" s="39"/>
      <c r="B114" s="166"/>
      <c r="C114" s="97"/>
      <c r="D114" s="97"/>
      <c r="E114" s="182"/>
      <c r="F114" s="110"/>
      <c r="G114" s="110"/>
      <c r="H114" s="19" t="s">
        <v>49</v>
      </c>
      <c r="I114" s="39"/>
    </row>
    <row r="115" spans="1:9" ht="23.25">
      <c r="A115" s="37" t="s">
        <v>425</v>
      </c>
      <c r="B115" s="162" t="s">
        <v>189</v>
      </c>
      <c r="C115" s="73">
        <v>8412</v>
      </c>
      <c r="D115" s="73">
        <v>8412</v>
      </c>
      <c r="E115" s="169" t="s">
        <v>39</v>
      </c>
      <c r="F115" s="170" t="s">
        <v>50</v>
      </c>
      <c r="G115" s="170" t="s">
        <v>50</v>
      </c>
      <c r="H115" s="52" t="s">
        <v>47</v>
      </c>
      <c r="I115" s="37" t="s">
        <v>190</v>
      </c>
    </row>
    <row r="116" spans="1:9" ht="23.25">
      <c r="A116" s="17"/>
      <c r="B116" s="165" t="s">
        <v>186</v>
      </c>
      <c r="C116" s="180"/>
      <c r="D116" s="181"/>
      <c r="E116" s="182"/>
      <c r="F116" s="73">
        <v>8412</v>
      </c>
      <c r="G116" s="73">
        <v>8412</v>
      </c>
      <c r="H116" s="19" t="s">
        <v>48</v>
      </c>
      <c r="I116" s="17" t="s">
        <v>191</v>
      </c>
    </row>
    <row r="117" spans="1:9" ht="23.25">
      <c r="A117" s="17"/>
      <c r="B117" s="166"/>
      <c r="C117" s="180"/>
      <c r="D117" s="183"/>
      <c r="E117" s="182"/>
      <c r="F117" s="81"/>
      <c r="G117" s="81"/>
      <c r="H117" s="19" t="s">
        <v>49</v>
      </c>
      <c r="I117" s="17"/>
    </row>
    <row r="118" spans="1:9" ht="23.25">
      <c r="A118" s="39">
        <v>38</v>
      </c>
      <c r="B118" s="166" t="s">
        <v>192</v>
      </c>
      <c r="C118" s="97">
        <v>3112000</v>
      </c>
      <c r="D118" s="97">
        <v>310796.05</v>
      </c>
      <c r="E118" s="169" t="s">
        <v>74</v>
      </c>
      <c r="F118" s="170" t="s">
        <v>195</v>
      </c>
      <c r="G118" s="170" t="s">
        <v>195</v>
      </c>
      <c r="H118" s="52" t="s">
        <v>47</v>
      </c>
      <c r="I118" s="37" t="s">
        <v>182</v>
      </c>
    </row>
    <row r="119" spans="1:9" ht="23.25">
      <c r="A119" s="39"/>
      <c r="B119" s="166" t="s">
        <v>193</v>
      </c>
      <c r="C119" s="97"/>
      <c r="D119" s="181"/>
      <c r="E119" s="182"/>
      <c r="F119" s="73">
        <v>1990000</v>
      </c>
      <c r="G119" s="73">
        <v>1990000</v>
      </c>
      <c r="H119" s="19" t="s">
        <v>48</v>
      </c>
      <c r="I119" s="39" t="s">
        <v>191</v>
      </c>
    </row>
    <row r="120" spans="1:9" ht="23.25">
      <c r="A120" s="39"/>
      <c r="B120" s="166" t="s">
        <v>194</v>
      </c>
      <c r="C120" s="97"/>
      <c r="D120" s="97"/>
      <c r="E120" s="182"/>
      <c r="F120" s="81"/>
      <c r="G120" s="81"/>
      <c r="H120" s="19" t="s">
        <v>49</v>
      </c>
      <c r="I120" s="39"/>
    </row>
    <row r="121" spans="1:9" ht="23.25">
      <c r="A121" s="39">
        <v>39</v>
      </c>
      <c r="B121" s="165" t="s">
        <v>196</v>
      </c>
      <c r="C121" s="97">
        <v>18000</v>
      </c>
      <c r="D121" s="97">
        <v>18000</v>
      </c>
      <c r="E121" s="169" t="s">
        <v>39</v>
      </c>
      <c r="F121" s="170" t="s">
        <v>197</v>
      </c>
      <c r="G121" s="170" t="s">
        <v>197</v>
      </c>
      <c r="H121" s="52" t="s">
        <v>47</v>
      </c>
      <c r="I121" s="39" t="s">
        <v>152</v>
      </c>
    </row>
    <row r="122" spans="1:9" ht="23.25">
      <c r="A122" s="39"/>
      <c r="B122" s="166" t="s">
        <v>186</v>
      </c>
      <c r="C122" s="180"/>
      <c r="D122" s="181"/>
      <c r="E122" s="182"/>
      <c r="F122" s="73">
        <v>18000</v>
      </c>
      <c r="G122" s="73">
        <v>18000</v>
      </c>
      <c r="H122" s="19" t="s">
        <v>48</v>
      </c>
      <c r="I122" s="39" t="s">
        <v>198</v>
      </c>
    </row>
    <row r="123" spans="1:9" ht="23.25">
      <c r="A123" s="39"/>
      <c r="B123" s="166"/>
      <c r="C123" s="97"/>
      <c r="D123" s="97"/>
      <c r="E123" s="182"/>
      <c r="F123" s="81"/>
      <c r="G123" s="81"/>
      <c r="H123" s="19" t="s">
        <v>49</v>
      </c>
      <c r="I123" s="39"/>
    </row>
    <row r="124" spans="1:9" ht="23.25">
      <c r="A124" s="39">
        <v>40</v>
      </c>
      <c r="B124" s="167" t="s">
        <v>199</v>
      </c>
      <c r="C124" s="97">
        <v>5175000</v>
      </c>
      <c r="D124" s="97">
        <v>5162295.8</v>
      </c>
      <c r="E124" s="169" t="s">
        <v>74</v>
      </c>
      <c r="F124" s="170" t="s">
        <v>195</v>
      </c>
      <c r="G124" s="170" t="s">
        <v>195</v>
      </c>
      <c r="H124" s="52" t="s">
        <v>47</v>
      </c>
      <c r="I124" s="39" t="s">
        <v>152</v>
      </c>
    </row>
    <row r="125" spans="1:9" ht="23.25">
      <c r="A125" s="39"/>
      <c r="B125" s="166" t="s">
        <v>200</v>
      </c>
      <c r="C125" s="180"/>
      <c r="D125" s="181"/>
      <c r="E125" s="182"/>
      <c r="F125" s="73">
        <v>5130000</v>
      </c>
      <c r="G125" s="73">
        <v>5130000</v>
      </c>
      <c r="H125" s="19" t="s">
        <v>48</v>
      </c>
      <c r="I125" s="39" t="s">
        <v>201</v>
      </c>
    </row>
    <row r="126" spans="1:9" ht="23.25">
      <c r="A126" s="39"/>
      <c r="B126" s="166"/>
      <c r="C126" s="180"/>
      <c r="D126" s="181"/>
      <c r="E126" s="182"/>
      <c r="F126" s="73"/>
      <c r="G126" s="73"/>
      <c r="H126" s="19" t="s">
        <v>49</v>
      </c>
      <c r="I126" s="39"/>
    </row>
    <row r="127" spans="1:9" ht="23.25">
      <c r="A127" s="39">
        <v>41</v>
      </c>
      <c r="B127" s="166" t="s">
        <v>424</v>
      </c>
      <c r="C127" s="97">
        <v>360</v>
      </c>
      <c r="D127" s="184">
        <v>360</v>
      </c>
      <c r="E127" s="169" t="s">
        <v>39</v>
      </c>
      <c r="F127" s="73" t="s">
        <v>51</v>
      </c>
      <c r="G127" s="73" t="s">
        <v>51</v>
      </c>
      <c r="H127" s="52" t="s">
        <v>47</v>
      </c>
      <c r="I127" s="39" t="s">
        <v>153</v>
      </c>
    </row>
    <row r="128" spans="1:9" ht="23.25">
      <c r="A128" s="39"/>
      <c r="B128" s="166"/>
      <c r="C128" s="180"/>
      <c r="D128" s="181"/>
      <c r="E128" s="182"/>
      <c r="F128" s="73">
        <v>360</v>
      </c>
      <c r="G128" s="73">
        <v>360</v>
      </c>
      <c r="H128" s="19" t="s">
        <v>48</v>
      </c>
      <c r="I128" s="39" t="s">
        <v>203</v>
      </c>
    </row>
    <row r="129" spans="1:9" ht="23.25">
      <c r="A129" s="39"/>
      <c r="B129" s="166"/>
      <c r="C129" s="180"/>
      <c r="D129" s="181"/>
      <c r="E129" s="182"/>
      <c r="F129" s="73"/>
      <c r="G129" s="73"/>
      <c r="H129" s="19" t="s">
        <v>49</v>
      </c>
      <c r="I129" s="39"/>
    </row>
    <row r="130" spans="1:9" ht="23.25">
      <c r="A130" s="39">
        <v>42</v>
      </c>
      <c r="B130" s="166" t="s">
        <v>148</v>
      </c>
      <c r="C130" s="97">
        <v>85800</v>
      </c>
      <c r="D130" s="184">
        <v>85884.75</v>
      </c>
      <c r="E130" s="169" t="s">
        <v>39</v>
      </c>
      <c r="F130" s="73" t="s">
        <v>204</v>
      </c>
      <c r="G130" s="73" t="s">
        <v>204</v>
      </c>
      <c r="H130" s="52" t="s">
        <v>47</v>
      </c>
      <c r="I130" s="39" t="s">
        <v>205</v>
      </c>
    </row>
    <row r="131" spans="1:9" ht="23.25">
      <c r="A131" s="39"/>
      <c r="B131" s="166"/>
      <c r="C131" s="180"/>
      <c r="D131" s="181"/>
      <c r="E131" s="182"/>
      <c r="F131" s="73">
        <v>85800</v>
      </c>
      <c r="G131" s="73">
        <v>85800</v>
      </c>
      <c r="H131" s="19" t="s">
        <v>48</v>
      </c>
      <c r="I131" s="75" t="s">
        <v>203</v>
      </c>
    </row>
    <row r="132" spans="1:9" ht="23.25">
      <c r="A132" s="39"/>
      <c r="B132" s="26"/>
      <c r="C132" s="44"/>
      <c r="D132" s="44"/>
      <c r="E132" s="42"/>
      <c r="F132" s="43"/>
      <c r="G132" s="43"/>
      <c r="H132" s="19" t="s">
        <v>49</v>
      </c>
      <c r="I132" s="39"/>
    </row>
    <row r="133" spans="1:9" ht="23.25">
      <c r="A133" s="187" t="s">
        <v>426</v>
      </c>
      <c r="B133" s="162" t="s">
        <v>207</v>
      </c>
      <c r="C133" s="73">
        <v>48000</v>
      </c>
      <c r="D133" s="73">
        <v>48000</v>
      </c>
      <c r="E133" s="169" t="s">
        <v>39</v>
      </c>
      <c r="F133" s="170" t="s">
        <v>208</v>
      </c>
      <c r="G133" s="170" t="s">
        <v>208</v>
      </c>
      <c r="H133" s="52" t="s">
        <v>47</v>
      </c>
      <c r="I133" s="37" t="s">
        <v>209</v>
      </c>
    </row>
    <row r="134" spans="1:9" ht="23.25">
      <c r="A134" s="188"/>
      <c r="B134" s="165"/>
      <c r="C134" s="180"/>
      <c r="D134" s="181"/>
      <c r="E134" s="182"/>
      <c r="F134" s="73">
        <v>48000</v>
      </c>
      <c r="G134" s="73">
        <v>48000</v>
      </c>
      <c r="H134" s="19" t="s">
        <v>48</v>
      </c>
      <c r="I134" s="17" t="s">
        <v>214</v>
      </c>
    </row>
    <row r="135" spans="1:9" ht="23.25">
      <c r="A135" s="188"/>
      <c r="B135" s="166"/>
      <c r="C135" s="180"/>
      <c r="D135" s="183"/>
      <c r="E135" s="182"/>
      <c r="F135" s="81"/>
      <c r="G135" s="81"/>
      <c r="H135" s="19" t="s">
        <v>49</v>
      </c>
      <c r="I135" s="17"/>
    </row>
    <row r="136" spans="1:9" ht="23.25">
      <c r="A136" s="188">
        <v>44</v>
      </c>
      <c r="B136" s="166" t="s">
        <v>210</v>
      </c>
      <c r="C136" s="97">
        <v>1500</v>
      </c>
      <c r="D136" s="97">
        <v>1500</v>
      </c>
      <c r="E136" s="169" t="s">
        <v>39</v>
      </c>
      <c r="F136" s="170" t="s">
        <v>187</v>
      </c>
      <c r="G136" s="170" t="s">
        <v>187</v>
      </c>
      <c r="H136" s="52" t="s">
        <v>47</v>
      </c>
      <c r="I136" s="37" t="s">
        <v>212</v>
      </c>
    </row>
    <row r="137" spans="1:9" ht="23.25">
      <c r="A137" s="188"/>
      <c r="B137" s="166" t="s">
        <v>211</v>
      </c>
      <c r="C137" s="97"/>
      <c r="D137" s="181"/>
      <c r="E137" s="182"/>
      <c r="F137" s="73">
        <v>1500</v>
      </c>
      <c r="G137" s="73">
        <v>1500</v>
      </c>
      <c r="H137" s="19" t="s">
        <v>48</v>
      </c>
      <c r="I137" s="39" t="s">
        <v>213</v>
      </c>
    </row>
    <row r="138" spans="1:9" ht="23.25">
      <c r="A138" s="188"/>
      <c r="B138" s="166"/>
      <c r="C138" s="97"/>
      <c r="D138" s="97"/>
      <c r="E138" s="182"/>
      <c r="F138" s="81"/>
      <c r="G138" s="81"/>
      <c r="H138" s="19" t="s">
        <v>49</v>
      </c>
      <c r="I138" s="39"/>
    </row>
    <row r="139" spans="1:9" ht="23.25">
      <c r="A139" s="188">
        <v>45</v>
      </c>
      <c r="B139" s="165" t="s">
        <v>189</v>
      </c>
      <c r="C139" s="97">
        <v>12000</v>
      </c>
      <c r="D139" s="97">
        <v>12000</v>
      </c>
      <c r="E139" s="169" t="s">
        <v>39</v>
      </c>
      <c r="F139" s="170" t="s">
        <v>50</v>
      </c>
      <c r="G139" s="170" t="s">
        <v>50</v>
      </c>
      <c r="H139" s="52" t="s">
        <v>47</v>
      </c>
      <c r="I139" s="39" t="s">
        <v>215</v>
      </c>
    </row>
    <row r="140" spans="1:9" ht="23.25">
      <c r="A140" s="188"/>
      <c r="B140" s="166" t="s">
        <v>211</v>
      </c>
      <c r="C140" s="180"/>
      <c r="D140" s="181"/>
      <c r="E140" s="182"/>
      <c r="F140" s="73">
        <v>12000</v>
      </c>
      <c r="G140" s="73">
        <v>12000</v>
      </c>
      <c r="H140" s="19" t="s">
        <v>48</v>
      </c>
      <c r="I140" s="39" t="s">
        <v>213</v>
      </c>
    </row>
    <row r="141" spans="1:9" ht="23.25">
      <c r="A141" s="188"/>
      <c r="B141" s="166"/>
      <c r="C141" s="97"/>
      <c r="D141" s="97"/>
      <c r="E141" s="182"/>
      <c r="F141" s="81"/>
      <c r="G141" s="81"/>
      <c r="H141" s="19" t="s">
        <v>49</v>
      </c>
      <c r="I141" s="39"/>
    </row>
    <row r="142" spans="1:9" ht="23.25">
      <c r="A142" s="190">
        <v>46</v>
      </c>
      <c r="B142" s="167" t="s">
        <v>196</v>
      </c>
      <c r="C142" s="97">
        <v>7000</v>
      </c>
      <c r="D142" s="97">
        <v>7000</v>
      </c>
      <c r="E142" s="169" t="s">
        <v>39</v>
      </c>
      <c r="F142" s="170" t="s">
        <v>216</v>
      </c>
      <c r="G142" s="170" t="s">
        <v>216</v>
      </c>
      <c r="H142" s="52" t="s">
        <v>47</v>
      </c>
      <c r="I142" s="39" t="s">
        <v>157</v>
      </c>
    </row>
    <row r="143" spans="1:9" ht="23.25">
      <c r="A143" s="188"/>
      <c r="B143" s="166" t="s">
        <v>211</v>
      </c>
      <c r="C143" s="180"/>
      <c r="D143" s="181"/>
      <c r="E143" s="182"/>
      <c r="F143" s="73">
        <v>7000</v>
      </c>
      <c r="G143" s="73">
        <v>7000</v>
      </c>
      <c r="H143" s="19" t="s">
        <v>48</v>
      </c>
      <c r="I143" s="39" t="s">
        <v>217</v>
      </c>
    </row>
    <row r="144" spans="1:9" ht="23.25">
      <c r="A144" s="188"/>
      <c r="B144" s="166"/>
      <c r="C144" s="180"/>
      <c r="D144" s="181"/>
      <c r="E144" s="182"/>
      <c r="F144" s="73"/>
      <c r="G144" s="73"/>
      <c r="H144" s="19" t="s">
        <v>49</v>
      </c>
      <c r="I144" s="39"/>
    </row>
    <row r="145" spans="1:9" ht="23.25">
      <c r="A145" s="39">
        <v>47</v>
      </c>
      <c r="B145" s="166" t="s">
        <v>220</v>
      </c>
      <c r="C145" s="97">
        <v>6000</v>
      </c>
      <c r="D145" s="97">
        <v>6000</v>
      </c>
      <c r="E145" s="169" t="s">
        <v>39</v>
      </c>
      <c r="F145" s="169" t="s">
        <v>71</v>
      </c>
      <c r="G145" s="169" t="s">
        <v>71</v>
      </c>
      <c r="H145" s="52" t="s">
        <v>47</v>
      </c>
      <c r="I145" s="39" t="s">
        <v>221</v>
      </c>
    </row>
    <row r="146" spans="1:9" ht="23.25">
      <c r="A146" s="39"/>
      <c r="B146" s="166"/>
      <c r="C146" s="180"/>
      <c r="D146" s="181"/>
      <c r="E146" s="182"/>
      <c r="F146" s="73">
        <v>6000</v>
      </c>
      <c r="G146" s="73">
        <v>6000</v>
      </c>
      <c r="H146" s="19" t="s">
        <v>48</v>
      </c>
      <c r="I146" s="39" t="s">
        <v>222</v>
      </c>
    </row>
    <row r="147" spans="1:9" ht="23.25">
      <c r="A147" s="39"/>
      <c r="B147" s="166"/>
      <c r="C147" s="97"/>
      <c r="D147" s="97"/>
      <c r="E147" s="182"/>
      <c r="F147" s="81"/>
      <c r="G147" s="81"/>
      <c r="H147" s="19" t="s">
        <v>49</v>
      </c>
      <c r="I147" s="39"/>
    </row>
    <row r="148" spans="1:9" ht="23.25">
      <c r="A148" s="39">
        <v>48</v>
      </c>
      <c r="B148" s="166" t="s">
        <v>223</v>
      </c>
      <c r="C148" s="97">
        <v>16000</v>
      </c>
      <c r="D148" s="97">
        <v>16000</v>
      </c>
      <c r="E148" s="169" t="s">
        <v>39</v>
      </c>
      <c r="F148" s="73" t="s">
        <v>195</v>
      </c>
      <c r="G148" s="73" t="s">
        <v>195</v>
      </c>
      <c r="H148" s="52" t="s">
        <v>47</v>
      </c>
      <c r="I148" s="39" t="s">
        <v>212</v>
      </c>
    </row>
    <row r="149" spans="1:9" ht="23.25">
      <c r="A149" s="39"/>
      <c r="B149" s="166"/>
      <c r="C149" s="180"/>
      <c r="D149" s="181"/>
      <c r="E149" s="182"/>
      <c r="F149" s="73">
        <v>16000</v>
      </c>
      <c r="G149" s="73">
        <v>16000</v>
      </c>
      <c r="H149" s="19" t="s">
        <v>48</v>
      </c>
      <c r="I149" s="39" t="s">
        <v>222</v>
      </c>
    </row>
    <row r="150" spans="1:9" ht="23.25">
      <c r="A150" s="39"/>
      <c r="B150" s="166"/>
      <c r="C150" s="97"/>
      <c r="D150" s="97"/>
      <c r="E150" s="182"/>
      <c r="F150" s="81"/>
      <c r="G150" s="81"/>
      <c r="H150" s="19" t="s">
        <v>49</v>
      </c>
      <c r="I150" s="39"/>
    </row>
    <row r="151" spans="1:9" ht="23.25">
      <c r="A151" s="39">
        <v>49</v>
      </c>
      <c r="B151" s="165" t="s">
        <v>224</v>
      </c>
      <c r="C151" s="97">
        <v>201200</v>
      </c>
      <c r="D151" s="97">
        <v>205000</v>
      </c>
      <c r="E151" s="169" t="s">
        <v>39</v>
      </c>
      <c r="F151" s="73" t="s">
        <v>226</v>
      </c>
      <c r="G151" s="73" t="s">
        <v>226</v>
      </c>
      <c r="H151" s="52" t="s">
        <v>47</v>
      </c>
      <c r="I151" s="39" t="s">
        <v>227</v>
      </c>
    </row>
    <row r="152" spans="1:9" ht="23.25">
      <c r="A152" s="39"/>
      <c r="B152" s="166" t="s">
        <v>225</v>
      </c>
      <c r="C152" s="180"/>
      <c r="D152" s="181"/>
      <c r="E152" s="182"/>
      <c r="F152" s="73">
        <v>201000</v>
      </c>
      <c r="G152" s="73">
        <v>201000</v>
      </c>
      <c r="H152" s="19" t="s">
        <v>48</v>
      </c>
      <c r="I152" s="39" t="s">
        <v>228</v>
      </c>
    </row>
    <row r="153" spans="1:9" ht="23.25">
      <c r="A153" s="39"/>
      <c r="B153" s="166"/>
      <c r="C153" s="97"/>
      <c r="D153" s="97"/>
      <c r="E153" s="182"/>
      <c r="F153" s="110"/>
      <c r="G153" s="178"/>
      <c r="H153" s="19" t="s">
        <v>49</v>
      </c>
      <c r="I153" s="39"/>
    </row>
    <row r="154" spans="1:9" ht="23.25">
      <c r="A154" s="39">
        <v>50</v>
      </c>
      <c r="B154" s="165" t="s">
        <v>224</v>
      </c>
      <c r="C154" s="186">
        <v>161300</v>
      </c>
      <c r="D154" s="97">
        <v>164700</v>
      </c>
      <c r="E154" s="169" t="s">
        <v>39</v>
      </c>
      <c r="F154" s="110" t="s">
        <v>230</v>
      </c>
      <c r="G154" s="110" t="s">
        <v>230</v>
      </c>
      <c r="H154" s="52" t="s">
        <v>47</v>
      </c>
      <c r="I154" s="39" t="s">
        <v>157</v>
      </c>
    </row>
    <row r="155" spans="1:9" ht="23.25">
      <c r="A155" s="39"/>
      <c r="B155" s="166" t="s">
        <v>229</v>
      </c>
      <c r="C155" s="97"/>
      <c r="D155" s="97"/>
      <c r="E155" s="182"/>
      <c r="F155" s="97" t="s">
        <v>231</v>
      </c>
      <c r="G155" s="97" t="s">
        <v>231</v>
      </c>
      <c r="H155" s="19" t="s">
        <v>48</v>
      </c>
      <c r="I155" s="75" t="s">
        <v>228</v>
      </c>
    </row>
    <row r="156" spans="1:9" ht="23.25">
      <c r="A156" s="39"/>
      <c r="B156" s="166"/>
      <c r="C156" s="97"/>
      <c r="D156" s="97"/>
      <c r="E156" s="182"/>
      <c r="F156" s="189">
        <v>161000</v>
      </c>
      <c r="G156" s="189">
        <v>161000</v>
      </c>
      <c r="H156" s="19" t="s">
        <v>49</v>
      </c>
      <c r="I156" s="39"/>
    </row>
    <row r="157" spans="1:9" ht="23.25">
      <c r="A157" s="39">
        <v>51</v>
      </c>
      <c r="B157" s="165" t="s">
        <v>108</v>
      </c>
      <c r="C157" s="97">
        <v>248100</v>
      </c>
      <c r="D157" s="97">
        <v>251700</v>
      </c>
      <c r="E157" s="169" t="s">
        <v>39</v>
      </c>
      <c r="F157" s="73" t="s">
        <v>226</v>
      </c>
      <c r="G157" s="73" t="s">
        <v>226</v>
      </c>
      <c r="H157" s="52" t="s">
        <v>47</v>
      </c>
      <c r="I157" s="39" t="s">
        <v>160</v>
      </c>
    </row>
    <row r="158" spans="1:9" ht="23.25">
      <c r="A158" s="39"/>
      <c r="B158" s="166" t="s">
        <v>232</v>
      </c>
      <c r="C158" s="97"/>
      <c r="D158" s="97"/>
      <c r="E158" s="182"/>
      <c r="F158" s="97">
        <v>248000</v>
      </c>
      <c r="G158" s="97">
        <v>248000</v>
      </c>
      <c r="H158" s="19" t="s">
        <v>48</v>
      </c>
      <c r="I158" s="39" t="s">
        <v>228</v>
      </c>
    </row>
    <row r="159" spans="1:9" ht="23.25">
      <c r="A159" s="39"/>
      <c r="B159" s="166"/>
      <c r="C159" s="97"/>
      <c r="D159" s="97"/>
      <c r="E159" s="182"/>
      <c r="F159" s="110"/>
      <c r="G159" s="110"/>
      <c r="H159" s="19" t="s">
        <v>49</v>
      </c>
      <c r="I159" s="39"/>
    </row>
    <row r="160" spans="1:9" ht="23.25">
      <c r="A160" s="37" t="s">
        <v>428</v>
      </c>
      <c r="B160" s="165" t="s">
        <v>224</v>
      </c>
      <c r="C160" s="73">
        <v>66800</v>
      </c>
      <c r="D160" s="73">
        <v>68200</v>
      </c>
      <c r="E160" s="169" t="s">
        <v>39</v>
      </c>
      <c r="F160" s="170" t="s">
        <v>234</v>
      </c>
      <c r="G160" s="170" t="s">
        <v>234</v>
      </c>
      <c r="H160" s="52" t="s">
        <v>47</v>
      </c>
      <c r="I160" s="37" t="s">
        <v>163</v>
      </c>
    </row>
    <row r="161" spans="1:9" ht="23.25">
      <c r="A161" s="17"/>
      <c r="B161" s="168" t="s">
        <v>233</v>
      </c>
      <c r="C161" s="180"/>
      <c r="D161" s="181"/>
      <c r="E161" s="182"/>
      <c r="F161" s="73">
        <v>66800</v>
      </c>
      <c r="G161" s="73">
        <v>66800</v>
      </c>
      <c r="H161" s="19" t="s">
        <v>48</v>
      </c>
      <c r="I161" s="39" t="s">
        <v>228</v>
      </c>
    </row>
    <row r="162" spans="1:9" ht="23.25">
      <c r="A162" s="17"/>
      <c r="B162" s="166"/>
      <c r="C162" s="180"/>
      <c r="D162" s="183"/>
      <c r="E162" s="182"/>
      <c r="F162" s="81"/>
      <c r="G162" s="81"/>
      <c r="H162" s="19" t="s">
        <v>49</v>
      </c>
      <c r="I162" s="17"/>
    </row>
    <row r="163" spans="1:9" ht="23.25">
      <c r="A163" s="39">
        <v>53</v>
      </c>
      <c r="B163" s="166" t="s">
        <v>235</v>
      </c>
      <c r="C163" s="97">
        <v>6720</v>
      </c>
      <c r="D163" s="97">
        <v>6720</v>
      </c>
      <c r="E163" s="169" t="s">
        <v>39</v>
      </c>
      <c r="F163" s="170" t="s">
        <v>50</v>
      </c>
      <c r="G163" s="170" t="s">
        <v>50</v>
      </c>
      <c r="H163" s="52" t="s">
        <v>47</v>
      </c>
      <c r="I163" s="37" t="s">
        <v>236</v>
      </c>
    </row>
    <row r="164" spans="1:9" ht="23.25">
      <c r="A164" s="39"/>
      <c r="B164" s="166"/>
      <c r="C164" s="180"/>
      <c r="D164" s="181"/>
      <c r="E164" s="182"/>
      <c r="F164" s="73">
        <v>6720</v>
      </c>
      <c r="G164" s="73">
        <v>6720</v>
      </c>
      <c r="H164" s="19" t="s">
        <v>48</v>
      </c>
      <c r="I164" s="39" t="s">
        <v>237</v>
      </c>
    </row>
    <row r="165" spans="1:9" ht="23.25">
      <c r="A165" s="39"/>
      <c r="B165" s="166"/>
      <c r="C165" s="97"/>
      <c r="D165" s="97"/>
      <c r="E165" s="182"/>
      <c r="F165" s="81"/>
      <c r="G165" s="81"/>
      <c r="H165" s="19" t="s">
        <v>49</v>
      </c>
      <c r="I165" s="39"/>
    </row>
    <row r="166" spans="1:9" ht="23.25">
      <c r="A166" s="39">
        <v>54</v>
      </c>
      <c r="B166" s="165" t="s">
        <v>427</v>
      </c>
      <c r="C166" s="97">
        <v>9000</v>
      </c>
      <c r="D166" s="97">
        <v>9000</v>
      </c>
      <c r="E166" s="169" t="s">
        <v>39</v>
      </c>
      <c r="F166" s="170" t="s">
        <v>50</v>
      </c>
      <c r="G166" s="170" t="s">
        <v>50</v>
      </c>
      <c r="H166" s="52" t="s">
        <v>47</v>
      </c>
      <c r="I166" s="39" t="s">
        <v>239</v>
      </c>
    </row>
    <row r="167" spans="1:9" ht="23.25">
      <c r="A167" s="39"/>
      <c r="B167" s="166"/>
      <c r="C167" s="180"/>
      <c r="D167" s="181"/>
      <c r="E167" s="182"/>
      <c r="F167" s="73">
        <v>9000</v>
      </c>
      <c r="G167" s="73">
        <v>9000</v>
      </c>
      <c r="H167" s="19" t="s">
        <v>48</v>
      </c>
      <c r="I167" s="39" t="s">
        <v>237</v>
      </c>
    </row>
    <row r="168" spans="1:9" ht="23.25">
      <c r="A168" s="39"/>
      <c r="B168" s="166"/>
      <c r="C168" s="97"/>
      <c r="D168" s="97"/>
      <c r="E168" s="182"/>
      <c r="F168" s="81"/>
      <c r="G168" s="81"/>
      <c r="H168" s="19" t="s">
        <v>49</v>
      </c>
      <c r="I168" s="39"/>
    </row>
    <row r="169" spans="1:9" ht="23.25">
      <c r="A169" s="39">
        <v>55</v>
      </c>
      <c r="B169" s="167" t="s">
        <v>240</v>
      </c>
      <c r="C169" s="97">
        <v>756</v>
      </c>
      <c r="D169" s="97">
        <v>756</v>
      </c>
      <c r="E169" s="169" t="s">
        <v>39</v>
      </c>
      <c r="F169" s="170" t="s">
        <v>51</v>
      </c>
      <c r="G169" s="170" t="s">
        <v>51</v>
      </c>
      <c r="H169" s="52" t="s">
        <v>47</v>
      </c>
      <c r="I169" s="39" t="s">
        <v>160</v>
      </c>
    </row>
    <row r="170" spans="1:9" ht="23.25">
      <c r="A170" s="39"/>
      <c r="B170" s="166"/>
      <c r="C170" s="180"/>
      <c r="D170" s="181"/>
      <c r="E170" s="182"/>
      <c r="F170" s="73">
        <v>756</v>
      </c>
      <c r="G170" s="73">
        <v>756</v>
      </c>
      <c r="H170" s="19" t="s">
        <v>48</v>
      </c>
      <c r="I170" s="39" t="s">
        <v>237</v>
      </c>
    </row>
    <row r="171" spans="1:9" ht="23.25">
      <c r="A171" s="39"/>
      <c r="B171" s="166"/>
      <c r="C171" s="180"/>
      <c r="D171" s="181"/>
      <c r="E171" s="182"/>
      <c r="F171" s="73"/>
      <c r="G171" s="73"/>
      <c r="H171" s="19" t="s">
        <v>49</v>
      </c>
      <c r="I171" s="39"/>
    </row>
    <row r="172" spans="1:9" ht="23.25">
      <c r="A172" s="185">
        <v>56</v>
      </c>
      <c r="B172" s="166" t="s">
        <v>241</v>
      </c>
      <c r="C172" s="97">
        <v>30000</v>
      </c>
      <c r="D172" s="184">
        <v>30000</v>
      </c>
      <c r="E172" s="169" t="s">
        <v>39</v>
      </c>
      <c r="F172" s="73" t="s">
        <v>216</v>
      </c>
      <c r="G172" s="73" t="s">
        <v>216</v>
      </c>
      <c r="H172" s="52" t="s">
        <v>47</v>
      </c>
      <c r="I172" s="39" t="s">
        <v>243</v>
      </c>
    </row>
    <row r="173" spans="1:9" ht="23.25">
      <c r="A173" s="39"/>
      <c r="B173" s="166" t="s">
        <v>242</v>
      </c>
      <c r="C173" s="180"/>
      <c r="D173" s="181"/>
      <c r="E173" s="182"/>
      <c r="F173" s="73">
        <v>30000</v>
      </c>
      <c r="G173" s="73">
        <v>30000</v>
      </c>
      <c r="H173" s="19" t="s">
        <v>48</v>
      </c>
      <c r="I173" s="39" t="s">
        <v>244</v>
      </c>
    </row>
    <row r="174" spans="1:9" ht="23.25">
      <c r="A174" s="39"/>
      <c r="B174" s="166"/>
      <c r="C174" s="180"/>
      <c r="D174" s="181"/>
      <c r="E174" s="182"/>
      <c r="F174" s="73"/>
      <c r="G174" s="73"/>
      <c r="H174" s="19" t="s">
        <v>49</v>
      </c>
      <c r="I174" s="39"/>
    </row>
    <row r="175" spans="1:9" ht="19.5" customHeight="1">
      <c r="A175" s="188">
        <v>57</v>
      </c>
      <c r="B175" s="166" t="s">
        <v>248</v>
      </c>
      <c r="C175" s="97">
        <v>153700</v>
      </c>
      <c r="D175" s="97">
        <v>129800</v>
      </c>
      <c r="E175" s="169" t="s">
        <v>39</v>
      </c>
      <c r="F175" s="179" t="s">
        <v>250</v>
      </c>
      <c r="G175" s="179" t="s">
        <v>250</v>
      </c>
      <c r="H175" s="52" t="s">
        <v>47</v>
      </c>
      <c r="I175" s="17" t="s">
        <v>251</v>
      </c>
    </row>
    <row r="176" spans="1:9" ht="19.5" customHeight="1">
      <c r="A176" s="188"/>
      <c r="B176" s="166" t="s">
        <v>249</v>
      </c>
      <c r="C176" s="180"/>
      <c r="D176" s="181"/>
      <c r="E176" s="182"/>
      <c r="F176" s="73">
        <v>129800</v>
      </c>
      <c r="G176" s="73">
        <v>129800</v>
      </c>
      <c r="H176" s="19" t="s">
        <v>48</v>
      </c>
      <c r="I176" s="17" t="s">
        <v>252</v>
      </c>
    </row>
    <row r="177" spans="1:9" ht="19.5" customHeight="1">
      <c r="A177" s="188"/>
      <c r="B177" s="166"/>
      <c r="C177" s="97"/>
      <c r="D177" s="97"/>
      <c r="E177" s="182"/>
      <c r="F177" s="81"/>
      <c r="G177" s="81"/>
      <c r="H177" s="19" t="s">
        <v>49</v>
      </c>
      <c r="I177" s="17"/>
    </row>
    <row r="178" spans="1:9" ht="19.5" customHeight="1">
      <c r="A178" s="17">
        <v>58</v>
      </c>
      <c r="B178" s="166" t="s">
        <v>253</v>
      </c>
      <c r="C178" s="97">
        <v>138400</v>
      </c>
      <c r="D178" s="97">
        <v>116500</v>
      </c>
      <c r="E178" s="169" t="s">
        <v>39</v>
      </c>
      <c r="F178" s="191" t="s">
        <v>429</v>
      </c>
      <c r="G178" s="76" t="s">
        <v>255</v>
      </c>
      <c r="H178" s="52" t="s">
        <v>47</v>
      </c>
      <c r="I178" s="17" t="s">
        <v>256</v>
      </c>
    </row>
    <row r="179" spans="1:9" ht="19.5" customHeight="1">
      <c r="A179" s="17"/>
      <c r="B179" s="166" t="s">
        <v>254</v>
      </c>
      <c r="C179" s="180"/>
      <c r="D179" s="181"/>
      <c r="E179" s="182"/>
      <c r="F179" s="76">
        <v>116500</v>
      </c>
      <c r="G179" s="76">
        <v>116500</v>
      </c>
      <c r="H179" s="19" t="s">
        <v>48</v>
      </c>
      <c r="I179" s="17" t="s">
        <v>252</v>
      </c>
    </row>
    <row r="180" spans="1:9" ht="19.5" customHeight="1">
      <c r="A180" s="17"/>
      <c r="B180" s="166"/>
      <c r="C180" s="97"/>
      <c r="D180" s="97"/>
      <c r="E180" s="182"/>
      <c r="F180" s="18"/>
      <c r="G180" s="18"/>
      <c r="H180" s="19" t="s">
        <v>49</v>
      </c>
      <c r="I180" s="17"/>
    </row>
    <row r="181" spans="1:9" ht="19.5" customHeight="1">
      <c r="A181" s="188">
        <v>59</v>
      </c>
      <c r="B181" s="166" t="s">
        <v>257</v>
      </c>
      <c r="C181" s="97">
        <v>143100</v>
      </c>
      <c r="D181" s="97">
        <v>120500</v>
      </c>
      <c r="E181" s="169" t="s">
        <v>39</v>
      </c>
      <c r="F181" s="179" t="s">
        <v>250</v>
      </c>
      <c r="G181" s="179" t="s">
        <v>250</v>
      </c>
      <c r="H181" s="52" t="s">
        <v>47</v>
      </c>
      <c r="I181" s="17" t="s">
        <v>259</v>
      </c>
    </row>
    <row r="182" spans="1:9" ht="19.5" customHeight="1">
      <c r="A182" s="188"/>
      <c r="B182" s="166" t="s">
        <v>258</v>
      </c>
      <c r="C182" s="180"/>
      <c r="D182" s="181"/>
      <c r="E182" s="182"/>
      <c r="F182" s="73">
        <v>120500</v>
      </c>
      <c r="G182" s="73">
        <v>120500</v>
      </c>
      <c r="H182" s="19" t="s">
        <v>48</v>
      </c>
      <c r="I182" s="17" t="s">
        <v>252</v>
      </c>
    </row>
    <row r="183" spans="1:9" ht="19.5" customHeight="1">
      <c r="A183" s="188"/>
      <c r="B183" s="166"/>
      <c r="C183" s="97"/>
      <c r="D183" s="97"/>
      <c r="E183" s="182"/>
      <c r="F183" s="110"/>
      <c r="G183" s="178"/>
      <c r="H183" s="19" t="s">
        <v>49</v>
      </c>
      <c r="I183" s="17"/>
    </row>
    <row r="184" spans="1:9" ht="19.5" customHeight="1">
      <c r="A184" s="188">
        <v>60</v>
      </c>
      <c r="B184" s="166" t="s">
        <v>87</v>
      </c>
      <c r="C184" s="186">
        <v>2650</v>
      </c>
      <c r="D184" s="97">
        <v>2650</v>
      </c>
      <c r="E184" s="169" t="s">
        <v>39</v>
      </c>
      <c r="F184" s="188" t="s">
        <v>260</v>
      </c>
      <c r="G184" s="188" t="s">
        <v>260</v>
      </c>
      <c r="H184" s="52" t="s">
        <v>47</v>
      </c>
      <c r="I184" s="17" t="s">
        <v>261</v>
      </c>
    </row>
    <row r="185" spans="1:9" ht="19.5" customHeight="1">
      <c r="A185" s="188"/>
      <c r="B185" s="166"/>
      <c r="C185" s="97"/>
      <c r="D185" s="97"/>
      <c r="E185" s="182"/>
      <c r="F185" s="97">
        <v>2650</v>
      </c>
      <c r="G185" s="97">
        <v>2650</v>
      </c>
      <c r="H185" s="19" t="s">
        <v>48</v>
      </c>
      <c r="I185" s="123" t="s">
        <v>252</v>
      </c>
    </row>
    <row r="186" spans="1:9" ht="19.5" customHeight="1">
      <c r="A186" s="188"/>
      <c r="B186" s="166"/>
      <c r="C186" s="97"/>
      <c r="D186" s="97"/>
      <c r="E186" s="182"/>
      <c r="F186" s="110"/>
      <c r="G186" s="110"/>
      <c r="H186" s="19" t="s">
        <v>49</v>
      </c>
      <c r="I186" s="39"/>
    </row>
    <row r="187" spans="1:9" ht="19.5" customHeight="1">
      <c r="A187" s="188">
        <v>61</v>
      </c>
      <c r="B187" s="166" t="s">
        <v>262</v>
      </c>
      <c r="C187" s="97">
        <v>25185</v>
      </c>
      <c r="D187" s="97">
        <v>25185</v>
      </c>
      <c r="E187" s="169" t="s">
        <v>39</v>
      </c>
      <c r="F187" s="110" t="s">
        <v>263</v>
      </c>
      <c r="G187" s="110" t="s">
        <v>263</v>
      </c>
      <c r="H187" s="52" t="s">
        <v>47</v>
      </c>
      <c r="I187" s="17" t="s">
        <v>264</v>
      </c>
    </row>
    <row r="188" spans="1:9" ht="19.5" customHeight="1">
      <c r="A188" s="188"/>
      <c r="B188" s="166"/>
      <c r="C188" s="97"/>
      <c r="D188" s="97"/>
      <c r="E188" s="182"/>
      <c r="F188" s="97">
        <v>25185</v>
      </c>
      <c r="G188" s="97">
        <v>25185</v>
      </c>
      <c r="H188" s="19" t="s">
        <v>48</v>
      </c>
      <c r="I188" s="17" t="s">
        <v>265</v>
      </c>
    </row>
    <row r="189" spans="1:9" ht="19.5" customHeight="1">
      <c r="A189" s="188"/>
      <c r="B189" s="166"/>
      <c r="C189" s="97"/>
      <c r="D189" s="97"/>
      <c r="E189" s="182"/>
      <c r="F189" s="110"/>
      <c r="G189" s="110"/>
      <c r="H189" s="19" t="s">
        <v>49</v>
      </c>
      <c r="I189" s="17"/>
    </row>
    <row r="190" spans="1:9" ht="19.5" customHeight="1">
      <c r="A190" s="187" t="s">
        <v>430</v>
      </c>
      <c r="B190" s="162" t="s">
        <v>75</v>
      </c>
      <c r="C190" s="73">
        <v>48800</v>
      </c>
      <c r="D190" s="73">
        <v>48800</v>
      </c>
      <c r="E190" s="169" t="s">
        <v>39</v>
      </c>
      <c r="F190" s="110" t="s">
        <v>65</v>
      </c>
      <c r="G190" s="110" t="s">
        <v>65</v>
      </c>
      <c r="H190" s="52" t="s">
        <v>47</v>
      </c>
      <c r="I190" s="124" t="s">
        <v>266</v>
      </c>
    </row>
    <row r="191" spans="1:9" ht="19.5" customHeight="1">
      <c r="A191" s="188"/>
      <c r="B191" s="165"/>
      <c r="C191" s="180"/>
      <c r="D191" s="181"/>
      <c r="E191" s="182"/>
      <c r="F191" s="73">
        <v>48800</v>
      </c>
      <c r="G191" s="73">
        <v>48800</v>
      </c>
      <c r="H191" s="19" t="s">
        <v>48</v>
      </c>
      <c r="I191" s="17" t="s">
        <v>265</v>
      </c>
    </row>
    <row r="192" spans="1:9" ht="19.5" customHeight="1">
      <c r="A192" s="188"/>
      <c r="B192" s="166"/>
      <c r="C192" s="180"/>
      <c r="D192" s="183"/>
      <c r="E192" s="182"/>
      <c r="F192" s="81"/>
      <c r="G192" s="81"/>
      <c r="H192" s="19" t="s">
        <v>49</v>
      </c>
      <c r="I192" s="17"/>
    </row>
    <row r="193" spans="1:9" ht="19.5" customHeight="1">
      <c r="A193" s="188">
        <v>63</v>
      </c>
      <c r="B193" s="166" t="s">
        <v>267</v>
      </c>
      <c r="C193" s="97">
        <v>373019.72</v>
      </c>
      <c r="D193" s="97">
        <v>373019.72</v>
      </c>
      <c r="E193" s="169" t="s">
        <v>39</v>
      </c>
      <c r="F193" s="170" t="s">
        <v>124</v>
      </c>
      <c r="G193" s="170" t="s">
        <v>124</v>
      </c>
      <c r="H193" s="52" t="s">
        <v>47</v>
      </c>
      <c r="I193" s="124" t="s">
        <v>268</v>
      </c>
    </row>
    <row r="194" spans="1:9" ht="19.5" customHeight="1">
      <c r="A194" s="188"/>
      <c r="B194" s="166"/>
      <c r="C194" s="180"/>
      <c r="D194" s="181"/>
      <c r="E194" s="182"/>
      <c r="F194" s="73">
        <v>271192</v>
      </c>
      <c r="G194" s="73">
        <v>271192</v>
      </c>
      <c r="H194" s="19" t="s">
        <v>48</v>
      </c>
      <c r="I194" s="17" t="s">
        <v>265</v>
      </c>
    </row>
    <row r="195" spans="1:9" ht="19.5" customHeight="1">
      <c r="A195" s="188"/>
      <c r="B195" s="166"/>
      <c r="C195" s="97"/>
      <c r="D195" s="97"/>
      <c r="E195" s="182"/>
      <c r="F195" s="81"/>
      <c r="G195" s="81"/>
      <c r="H195" s="19" t="s">
        <v>49</v>
      </c>
      <c r="I195" s="17"/>
    </row>
    <row r="196" spans="1:9" ht="19.5" customHeight="1">
      <c r="A196" s="17">
        <v>64</v>
      </c>
      <c r="B196" s="165" t="s">
        <v>269</v>
      </c>
      <c r="C196" s="97">
        <v>16090</v>
      </c>
      <c r="D196" s="97">
        <v>16090</v>
      </c>
      <c r="E196" s="169" t="s">
        <v>39</v>
      </c>
      <c r="F196" s="170" t="s">
        <v>270</v>
      </c>
      <c r="G196" s="170" t="s">
        <v>270</v>
      </c>
      <c r="H196" s="52" t="s">
        <v>47</v>
      </c>
      <c r="I196" s="17" t="s">
        <v>271</v>
      </c>
    </row>
    <row r="197" spans="1:9" ht="19.5" customHeight="1">
      <c r="A197" s="17"/>
      <c r="B197" s="166"/>
      <c r="C197" s="180"/>
      <c r="D197" s="181"/>
      <c r="E197" s="182"/>
      <c r="F197" s="73">
        <v>16090</v>
      </c>
      <c r="G197" s="73">
        <v>16090</v>
      </c>
      <c r="H197" s="19" t="s">
        <v>48</v>
      </c>
      <c r="I197" s="17" t="s">
        <v>272</v>
      </c>
    </row>
    <row r="198" spans="1:9" ht="19.5" customHeight="1">
      <c r="A198" s="17"/>
      <c r="B198" s="166"/>
      <c r="C198" s="97"/>
      <c r="D198" s="97"/>
      <c r="E198" s="182"/>
      <c r="F198" s="81"/>
      <c r="G198" s="81"/>
      <c r="H198" s="19" t="s">
        <v>49</v>
      </c>
      <c r="I198" s="17"/>
    </row>
    <row r="199" spans="1:9" ht="19.5" customHeight="1">
      <c r="A199" s="17">
        <v>65</v>
      </c>
      <c r="B199" s="167" t="s">
        <v>273</v>
      </c>
      <c r="C199" s="97">
        <v>19570</v>
      </c>
      <c r="D199" s="97">
        <v>19570</v>
      </c>
      <c r="E199" s="169" t="s">
        <v>39</v>
      </c>
      <c r="F199" s="170" t="s">
        <v>65</v>
      </c>
      <c r="G199" s="170" t="s">
        <v>65</v>
      </c>
      <c r="H199" s="52" t="s">
        <v>47</v>
      </c>
      <c r="I199" s="17" t="s">
        <v>274</v>
      </c>
    </row>
    <row r="200" spans="1:9" ht="19.5" customHeight="1">
      <c r="A200" s="17"/>
      <c r="B200" s="166"/>
      <c r="C200" s="180"/>
      <c r="D200" s="181"/>
      <c r="E200" s="182"/>
      <c r="F200" s="73">
        <v>19570</v>
      </c>
      <c r="G200" s="73">
        <v>19570</v>
      </c>
      <c r="H200" s="19" t="s">
        <v>48</v>
      </c>
      <c r="I200" s="17" t="s">
        <v>272</v>
      </c>
    </row>
    <row r="201" spans="1:9" ht="19.5" customHeight="1">
      <c r="A201" s="17"/>
      <c r="B201" s="166"/>
      <c r="C201" s="180"/>
      <c r="D201" s="181"/>
      <c r="E201" s="182"/>
      <c r="F201" s="73"/>
      <c r="G201" s="73"/>
      <c r="H201" s="19" t="s">
        <v>49</v>
      </c>
      <c r="I201" s="17"/>
    </row>
    <row r="202" spans="1:9" ht="19.5" customHeight="1">
      <c r="A202" s="17">
        <v>66</v>
      </c>
      <c r="B202" s="166" t="s">
        <v>151</v>
      </c>
      <c r="C202" s="97">
        <v>19270</v>
      </c>
      <c r="D202" s="184">
        <v>19270</v>
      </c>
      <c r="E202" s="169" t="s">
        <v>39</v>
      </c>
      <c r="F202" s="73" t="s">
        <v>263</v>
      </c>
      <c r="G202" s="73" t="s">
        <v>263</v>
      </c>
      <c r="H202" s="52" t="s">
        <v>47</v>
      </c>
      <c r="I202" s="17" t="s">
        <v>275</v>
      </c>
    </row>
    <row r="203" spans="1:9" ht="19.5" customHeight="1">
      <c r="A203" s="17"/>
      <c r="B203" s="166"/>
      <c r="C203" s="180"/>
      <c r="D203" s="181"/>
      <c r="E203" s="182"/>
      <c r="F203" s="73">
        <v>19570</v>
      </c>
      <c r="G203" s="73">
        <v>19570</v>
      </c>
      <c r="H203" s="19" t="s">
        <v>48</v>
      </c>
      <c r="I203" s="17" t="s">
        <v>276</v>
      </c>
    </row>
    <row r="204" spans="1:9" ht="19.5" customHeight="1">
      <c r="A204" s="17"/>
      <c r="B204" s="166"/>
      <c r="C204" s="180"/>
      <c r="D204" s="181"/>
      <c r="E204" s="182"/>
      <c r="F204" s="73"/>
      <c r="G204" s="73"/>
      <c r="H204" s="19" t="s">
        <v>49</v>
      </c>
      <c r="I204" s="17"/>
    </row>
    <row r="205" spans="1:9" ht="19.5" customHeight="1">
      <c r="A205" s="17">
        <v>67</v>
      </c>
      <c r="B205" s="166" t="s">
        <v>277</v>
      </c>
      <c r="C205" s="97">
        <v>4752</v>
      </c>
      <c r="D205" s="184">
        <v>4752</v>
      </c>
      <c r="E205" s="169" t="s">
        <v>39</v>
      </c>
      <c r="F205" s="73" t="s">
        <v>278</v>
      </c>
      <c r="G205" s="73" t="s">
        <v>278</v>
      </c>
      <c r="H205" s="52" t="s">
        <v>47</v>
      </c>
      <c r="I205" s="17" t="s">
        <v>279</v>
      </c>
    </row>
    <row r="206" spans="1:9" ht="19.5" customHeight="1">
      <c r="A206" s="39"/>
      <c r="B206" s="166"/>
      <c r="C206" s="180"/>
      <c r="D206" s="181"/>
      <c r="E206" s="182"/>
      <c r="F206" s="73">
        <v>4752</v>
      </c>
      <c r="G206" s="73">
        <v>4752</v>
      </c>
      <c r="H206" s="19" t="s">
        <v>48</v>
      </c>
      <c r="I206" s="17" t="s">
        <v>280</v>
      </c>
    </row>
    <row r="207" spans="1:9" ht="19.5" customHeight="1">
      <c r="A207" s="39"/>
      <c r="B207" s="166"/>
      <c r="C207" s="97"/>
      <c r="D207" s="97"/>
      <c r="E207" s="182"/>
      <c r="F207" s="81"/>
      <c r="G207" s="81"/>
      <c r="H207" s="19" t="s">
        <v>49</v>
      </c>
      <c r="I207" s="39"/>
    </row>
    <row r="208" spans="1:9" ht="19.5" customHeight="1">
      <c r="A208" s="124" t="s">
        <v>431</v>
      </c>
      <c r="B208" s="162" t="s">
        <v>282</v>
      </c>
      <c r="C208" s="73">
        <v>3000</v>
      </c>
      <c r="D208" s="73">
        <v>3000</v>
      </c>
      <c r="E208" s="169" t="s">
        <v>39</v>
      </c>
      <c r="F208" s="110" t="s">
        <v>283</v>
      </c>
      <c r="G208" s="110" t="s">
        <v>283</v>
      </c>
      <c r="H208" s="52" t="s">
        <v>47</v>
      </c>
      <c r="I208" s="124" t="s">
        <v>284</v>
      </c>
    </row>
    <row r="209" spans="1:9" ht="19.5" customHeight="1">
      <c r="A209" s="17"/>
      <c r="B209" s="177" t="s">
        <v>281</v>
      </c>
      <c r="C209" s="180"/>
      <c r="D209" s="181"/>
      <c r="E209" s="182"/>
      <c r="F209" s="73">
        <v>3000</v>
      </c>
      <c r="G209" s="73">
        <v>3000</v>
      </c>
      <c r="H209" s="19" t="s">
        <v>48</v>
      </c>
      <c r="I209" s="17" t="s">
        <v>285</v>
      </c>
    </row>
    <row r="210" spans="1:9" ht="19.5" customHeight="1">
      <c r="A210" s="17"/>
      <c r="B210" s="166"/>
      <c r="C210" s="180"/>
      <c r="D210" s="183"/>
      <c r="E210" s="182"/>
      <c r="F210" s="81"/>
      <c r="G210" s="81"/>
      <c r="H210" s="19" t="s">
        <v>49</v>
      </c>
      <c r="I210" s="17"/>
    </row>
    <row r="211" spans="1:9" ht="19.5" customHeight="1">
      <c r="A211" s="192">
        <v>69</v>
      </c>
      <c r="B211" s="165" t="s">
        <v>286</v>
      </c>
      <c r="C211" s="97">
        <v>368459</v>
      </c>
      <c r="D211" s="97">
        <v>371398</v>
      </c>
      <c r="E211" s="169" t="s">
        <v>39</v>
      </c>
      <c r="F211" s="170" t="s">
        <v>287</v>
      </c>
      <c r="G211" s="170" t="s">
        <v>287</v>
      </c>
      <c r="H211" s="52" t="s">
        <v>47</v>
      </c>
      <c r="I211" s="124" t="s">
        <v>279</v>
      </c>
    </row>
    <row r="212" spans="1:9" ht="19.5" customHeight="1">
      <c r="A212" s="17"/>
      <c r="B212" s="166"/>
      <c r="C212" s="180"/>
      <c r="D212" s="181"/>
      <c r="E212" s="182"/>
      <c r="F212" s="73">
        <v>366000</v>
      </c>
      <c r="G212" s="73">
        <v>366000</v>
      </c>
      <c r="H212" s="19" t="s">
        <v>48</v>
      </c>
      <c r="I212" s="17" t="s">
        <v>288</v>
      </c>
    </row>
    <row r="213" spans="1:9" ht="19.5" customHeight="1">
      <c r="A213" s="17"/>
      <c r="B213" s="111"/>
      <c r="C213" s="112"/>
      <c r="D213" s="112"/>
      <c r="E213" s="19"/>
      <c r="F213" s="18"/>
      <c r="G213" s="18"/>
      <c r="H213" s="19" t="s">
        <v>49</v>
      </c>
      <c r="I213" s="17"/>
    </row>
    <row r="214" spans="1:9" ht="23.25">
      <c r="A214" s="39">
        <v>70</v>
      </c>
      <c r="B214" s="166" t="s">
        <v>291</v>
      </c>
      <c r="C214" s="97">
        <v>73500</v>
      </c>
      <c r="D214" s="97">
        <v>73500</v>
      </c>
      <c r="E214" s="169" t="s">
        <v>39</v>
      </c>
      <c r="F214" s="169" t="s">
        <v>292</v>
      </c>
      <c r="G214" s="169" t="s">
        <v>292</v>
      </c>
      <c r="H214" s="52" t="s">
        <v>47</v>
      </c>
      <c r="I214" s="39" t="s">
        <v>293</v>
      </c>
    </row>
    <row r="215" spans="1:9" ht="23.25">
      <c r="A215" s="39"/>
      <c r="B215" s="166"/>
      <c r="C215" s="180"/>
      <c r="D215" s="181"/>
      <c r="E215" s="182"/>
      <c r="F215" s="186">
        <v>73500</v>
      </c>
      <c r="G215" s="186">
        <v>73500</v>
      </c>
      <c r="H215" s="19" t="s">
        <v>48</v>
      </c>
      <c r="I215" s="39" t="s">
        <v>294</v>
      </c>
    </row>
    <row r="216" spans="1:9" ht="23.25">
      <c r="A216" s="39"/>
      <c r="B216" s="166"/>
      <c r="C216" s="97"/>
      <c r="D216" s="97"/>
      <c r="E216" s="182"/>
      <c r="F216" s="81"/>
      <c r="G216" s="81"/>
      <c r="H216" s="19" t="s">
        <v>49</v>
      </c>
      <c r="I216" s="39"/>
    </row>
    <row r="217" spans="1:9" ht="23.25">
      <c r="A217" s="39">
        <v>71</v>
      </c>
      <c r="B217" s="166" t="s">
        <v>299</v>
      </c>
      <c r="C217" s="97">
        <v>3000</v>
      </c>
      <c r="D217" s="97">
        <v>3000</v>
      </c>
      <c r="E217" s="182" t="s">
        <v>39</v>
      </c>
      <c r="F217" s="172" t="s">
        <v>283</v>
      </c>
      <c r="G217" s="193" t="s">
        <v>302</v>
      </c>
      <c r="H217" s="52" t="s">
        <v>47</v>
      </c>
      <c r="I217" s="39" t="s">
        <v>188</v>
      </c>
    </row>
    <row r="218" spans="1:9" ht="23.25">
      <c r="A218" s="39"/>
      <c r="B218" s="166" t="s">
        <v>300</v>
      </c>
      <c r="C218" s="97"/>
      <c r="D218" s="97"/>
      <c r="E218" s="182"/>
      <c r="F218" s="175">
        <v>3000</v>
      </c>
      <c r="G218" s="175">
        <v>3000</v>
      </c>
      <c r="H218" s="19" t="s">
        <v>48</v>
      </c>
      <c r="I218" s="39" t="s">
        <v>301</v>
      </c>
    </row>
    <row r="219" spans="1:9" ht="23.25">
      <c r="A219" s="39"/>
      <c r="B219" s="166"/>
      <c r="C219" s="97"/>
      <c r="D219" s="97"/>
      <c r="E219" s="182"/>
      <c r="F219" s="81"/>
      <c r="G219" s="81"/>
      <c r="H219" s="19" t="s">
        <v>49</v>
      </c>
      <c r="I219" s="39"/>
    </row>
    <row r="220" spans="1:9" ht="23.25">
      <c r="A220" s="39">
        <v>72</v>
      </c>
      <c r="B220" s="166" t="s">
        <v>304</v>
      </c>
      <c r="C220" s="97">
        <v>1776</v>
      </c>
      <c r="D220" s="97">
        <v>1776</v>
      </c>
      <c r="E220" s="182" t="s">
        <v>39</v>
      </c>
      <c r="F220" s="81" t="s">
        <v>51</v>
      </c>
      <c r="G220" s="81" t="s">
        <v>51</v>
      </c>
      <c r="H220" s="52" t="s">
        <v>47</v>
      </c>
      <c r="I220" s="39" t="s">
        <v>190</v>
      </c>
    </row>
    <row r="221" spans="1:9" ht="23.25">
      <c r="A221" s="39"/>
      <c r="B221" s="166"/>
      <c r="C221" s="97"/>
      <c r="D221" s="97"/>
      <c r="E221" s="182"/>
      <c r="F221" s="81">
        <v>1776</v>
      </c>
      <c r="G221" s="81">
        <v>1776</v>
      </c>
      <c r="H221" s="19" t="s">
        <v>48</v>
      </c>
      <c r="I221" s="39" t="s">
        <v>301</v>
      </c>
    </row>
    <row r="222" spans="1:9" ht="23.25">
      <c r="A222" s="39"/>
      <c r="B222" s="166"/>
      <c r="C222" s="97"/>
      <c r="D222" s="97"/>
      <c r="E222" s="182"/>
      <c r="F222" s="81"/>
      <c r="G222" s="81"/>
      <c r="H222" s="19" t="s">
        <v>49</v>
      </c>
      <c r="I222" s="39"/>
    </row>
    <row r="223" spans="1:9" ht="23.25">
      <c r="A223" s="39">
        <v>73</v>
      </c>
      <c r="B223" s="166" t="s">
        <v>305</v>
      </c>
      <c r="C223" s="97">
        <v>3312</v>
      </c>
      <c r="D223" s="97">
        <v>3312</v>
      </c>
      <c r="E223" s="182" t="s">
        <v>39</v>
      </c>
      <c r="F223" s="169" t="s">
        <v>39</v>
      </c>
      <c r="G223" s="169" t="s">
        <v>39</v>
      </c>
      <c r="H223" s="52" t="s">
        <v>47</v>
      </c>
      <c r="I223" s="39" t="s">
        <v>205</v>
      </c>
    </row>
    <row r="224" spans="1:9" ht="23.25">
      <c r="A224" s="39"/>
      <c r="B224" s="166"/>
      <c r="C224" s="97"/>
      <c r="D224" s="97"/>
      <c r="E224" s="182"/>
      <c r="F224" s="175">
        <v>3312</v>
      </c>
      <c r="G224" s="175">
        <v>3312</v>
      </c>
      <c r="H224" s="19" t="s">
        <v>48</v>
      </c>
      <c r="I224" s="39" t="s">
        <v>306</v>
      </c>
    </row>
    <row r="225" spans="1:9" ht="23.25">
      <c r="A225" s="39"/>
      <c r="B225" s="166"/>
      <c r="C225" s="97"/>
      <c r="D225" s="97"/>
      <c r="E225" s="182"/>
      <c r="F225" s="81"/>
      <c r="G225" s="81"/>
      <c r="H225" s="19" t="s">
        <v>49</v>
      </c>
      <c r="I225" s="39"/>
    </row>
    <row r="226" spans="1:9" ht="23.25">
      <c r="A226" s="39">
        <v>74</v>
      </c>
      <c r="B226" s="166" t="s">
        <v>295</v>
      </c>
      <c r="C226" s="97">
        <v>6712</v>
      </c>
      <c r="D226" s="97">
        <v>6712</v>
      </c>
      <c r="E226" s="169" t="s">
        <v>39</v>
      </c>
      <c r="F226" s="73" t="s">
        <v>296</v>
      </c>
      <c r="G226" s="73" t="s">
        <v>296</v>
      </c>
      <c r="H226" s="52" t="s">
        <v>47</v>
      </c>
      <c r="I226" s="39" t="s">
        <v>297</v>
      </c>
    </row>
    <row r="227" spans="1:9" ht="23.25">
      <c r="A227" s="39"/>
      <c r="B227" s="166"/>
      <c r="C227" s="180"/>
      <c r="D227" s="181"/>
      <c r="E227" s="182"/>
      <c r="F227" s="73">
        <v>6712</v>
      </c>
      <c r="G227" s="73">
        <v>6712</v>
      </c>
      <c r="H227" s="19" t="s">
        <v>48</v>
      </c>
      <c r="I227" s="39" t="s">
        <v>298</v>
      </c>
    </row>
    <row r="228" spans="1:9" ht="23.25">
      <c r="A228" s="39"/>
      <c r="B228" s="166"/>
      <c r="C228" s="97"/>
      <c r="D228" s="97"/>
      <c r="E228" s="182"/>
      <c r="F228" s="81"/>
      <c r="G228" s="81"/>
      <c r="H228" s="19" t="s">
        <v>49</v>
      </c>
      <c r="I228" s="39"/>
    </row>
    <row r="229" spans="1:9" ht="23.25">
      <c r="A229" s="185">
        <v>75</v>
      </c>
      <c r="B229" s="166" t="s">
        <v>305</v>
      </c>
      <c r="C229" s="97">
        <v>2136</v>
      </c>
      <c r="D229" s="97">
        <v>2136</v>
      </c>
      <c r="E229" s="169" t="s">
        <v>39</v>
      </c>
      <c r="F229" s="169" t="s">
        <v>39</v>
      </c>
      <c r="G229" s="169" t="s">
        <v>39</v>
      </c>
      <c r="H229" s="52" t="s">
        <v>47</v>
      </c>
      <c r="I229" s="39" t="s">
        <v>209</v>
      </c>
    </row>
    <row r="230" spans="1:9" ht="23.25">
      <c r="A230" s="39"/>
      <c r="B230" s="166"/>
      <c r="C230" s="180"/>
      <c r="D230" s="181"/>
      <c r="E230" s="182"/>
      <c r="F230" s="73">
        <v>2136</v>
      </c>
      <c r="G230" s="73">
        <v>2136</v>
      </c>
      <c r="H230" s="19" t="s">
        <v>48</v>
      </c>
      <c r="I230" s="39" t="s">
        <v>307</v>
      </c>
    </row>
    <row r="231" spans="1:9" ht="24">
      <c r="A231" s="39"/>
      <c r="B231" s="26"/>
      <c r="C231" s="44"/>
      <c r="D231" s="44"/>
      <c r="E231" s="42"/>
      <c r="F231" s="49"/>
      <c r="G231" s="132"/>
      <c r="H231" s="19" t="s">
        <v>49</v>
      </c>
      <c r="I231" s="39"/>
    </row>
    <row r="232" spans="1:9" s="120" customFormat="1" ht="19.5">
      <c r="A232" s="17">
        <v>76</v>
      </c>
      <c r="B232" s="166" t="s">
        <v>309</v>
      </c>
      <c r="C232" s="97">
        <v>55944</v>
      </c>
      <c r="D232" s="97">
        <v>55944</v>
      </c>
      <c r="E232" s="169" t="s">
        <v>39</v>
      </c>
      <c r="F232" s="169" t="s">
        <v>310</v>
      </c>
      <c r="G232" s="169" t="s">
        <v>310</v>
      </c>
      <c r="H232" s="52" t="s">
        <v>47</v>
      </c>
      <c r="I232" s="17" t="s">
        <v>311</v>
      </c>
    </row>
    <row r="233" spans="1:9" s="120" customFormat="1" ht="19.5">
      <c r="A233" s="17"/>
      <c r="B233" s="166"/>
      <c r="C233" s="180"/>
      <c r="D233" s="181"/>
      <c r="E233" s="182"/>
      <c r="F233" s="186">
        <v>55944</v>
      </c>
      <c r="G233" s="186">
        <v>55944</v>
      </c>
      <c r="H233" s="19" t="s">
        <v>48</v>
      </c>
      <c r="I233" s="17" t="s">
        <v>312</v>
      </c>
    </row>
    <row r="234" spans="1:9" s="120" customFormat="1" ht="19.5">
      <c r="A234" s="17"/>
      <c r="B234" s="166"/>
      <c r="C234" s="97"/>
      <c r="D234" s="97"/>
      <c r="E234" s="182"/>
      <c r="F234" s="81"/>
      <c r="G234" s="81"/>
      <c r="H234" s="19" t="s">
        <v>49</v>
      </c>
      <c r="I234" s="17"/>
    </row>
    <row r="235" spans="1:9" s="120" customFormat="1" ht="19.5">
      <c r="A235" s="17">
        <v>77</v>
      </c>
      <c r="B235" s="166" t="s">
        <v>313</v>
      </c>
      <c r="C235" s="97">
        <v>8400</v>
      </c>
      <c r="D235" s="97">
        <v>8400</v>
      </c>
      <c r="E235" s="182" t="s">
        <v>39</v>
      </c>
      <c r="F235" s="169" t="s">
        <v>310</v>
      </c>
      <c r="G235" s="169" t="s">
        <v>310</v>
      </c>
      <c r="H235" s="52" t="s">
        <v>47</v>
      </c>
      <c r="I235" s="17" t="s">
        <v>314</v>
      </c>
    </row>
    <row r="236" spans="1:9" s="120" customFormat="1" ht="19.5">
      <c r="A236" s="17"/>
      <c r="B236" s="166"/>
      <c r="C236" s="97"/>
      <c r="D236" s="97"/>
      <c r="E236" s="182"/>
      <c r="F236" s="175">
        <v>8400</v>
      </c>
      <c r="G236" s="175">
        <v>8400</v>
      </c>
      <c r="H236" s="19" t="s">
        <v>48</v>
      </c>
      <c r="I236" s="17" t="s">
        <v>312</v>
      </c>
    </row>
    <row r="237" spans="1:9" s="120" customFormat="1" ht="19.5">
      <c r="A237" s="17"/>
      <c r="B237" s="166"/>
      <c r="C237" s="97"/>
      <c r="D237" s="97"/>
      <c r="E237" s="182"/>
      <c r="F237" s="81"/>
      <c r="G237" s="81"/>
      <c r="H237" s="19" t="s">
        <v>49</v>
      </c>
      <c r="I237" s="17"/>
    </row>
    <row r="238" spans="1:9" s="120" customFormat="1" ht="19.5">
      <c r="A238" s="17">
        <v>78</v>
      </c>
      <c r="B238" s="166" t="s">
        <v>315</v>
      </c>
      <c r="C238" s="97">
        <v>303429.6</v>
      </c>
      <c r="D238" s="97">
        <v>303429.6</v>
      </c>
      <c r="E238" s="182" t="s">
        <v>39</v>
      </c>
      <c r="F238" s="169" t="s">
        <v>310</v>
      </c>
      <c r="G238" s="169" t="s">
        <v>310</v>
      </c>
      <c r="H238" s="52" t="s">
        <v>47</v>
      </c>
      <c r="I238" s="17" t="s">
        <v>318</v>
      </c>
    </row>
    <row r="239" spans="1:9" s="120" customFormat="1" ht="19.5">
      <c r="A239" s="17"/>
      <c r="B239" s="166" t="s">
        <v>316</v>
      </c>
      <c r="C239" s="97"/>
      <c r="D239" s="97"/>
      <c r="E239" s="182"/>
      <c r="F239" s="175">
        <v>303429.6</v>
      </c>
      <c r="G239" s="175">
        <v>303429.6</v>
      </c>
      <c r="H239" s="19" t="s">
        <v>48</v>
      </c>
      <c r="I239" s="17" t="s">
        <v>319</v>
      </c>
    </row>
    <row r="240" spans="1:9" s="120" customFormat="1" ht="19.5">
      <c r="A240" s="17"/>
      <c r="B240" s="166"/>
      <c r="C240" s="97"/>
      <c r="D240" s="97"/>
      <c r="E240" s="182"/>
      <c r="F240" s="81"/>
      <c r="G240" s="81"/>
      <c r="H240" s="19" t="s">
        <v>49</v>
      </c>
      <c r="I240" s="17"/>
    </row>
    <row r="241" spans="1:9" s="120" customFormat="1" ht="19.5">
      <c r="A241" s="17">
        <v>79</v>
      </c>
      <c r="B241" s="166" t="s">
        <v>317</v>
      </c>
      <c r="C241" s="97">
        <v>40398.12</v>
      </c>
      <c r="D241" s="97">
        <v>40398.12</v>
      </c>
      <c r="E241" s="182" t="s">
        <v>39</v>
      </c>
      <c r="F241" s="169" t="s">
        <v>310</v>
      </c>
      <c r="G241" s="169" t="s">
        <v>310</v>
      </c>
      <c r="H241" s="52" t="s">
        <v>47</v>
      </c>
      <c r="I241" s="17" t="s">
        <v>320</v>
      </c>
    </row>
    <row r="242" spans="1:9" s="120" customFormat="1" ht="19.5">
      <c r="A242" s="17"/>
      <c r="B242" s="166" t="s">
        <v>316</v>
      </c>
      <c r="C242" s="97"/>
      <c r="D242" s="97"/>
      <c r="E242" s="182"/>
      <c r="F242" s="97">
        <v>40398.12</v>
      </c>
      <c r="G242" s="97">
        <v>40398.12</v>
      </c>
      <c r="H242" s="19" t="s">
        <v>48</v>
      </c>
      <c r="I242" s="17" t="s">
        <v>319</v>
      </c>
    </row>
    <row r="243" spans="1:9" s="120" customFormat="1" ht="19.5">
      <c r="A243" s="17"/>
      <c r="B243" s="166"/>
      <c r="C243" s="97"/>
      <c r="D243" s="97"/>
      <c r="E243" s="182"/>
      <c r="F243" s="81"/>
      <c r="G243" s="81"/>
      <c r="H243" s="19" t="s">
        <v>49</v>
      </c>
      <c r="I243" s="17"/>
    </row>
    <row r="244" spans="1:9" s="120" customFormat="1" ht="19.5">
      <c r="A244" s="17">
        <v>80</v>
      </c>
      <c r="B244" s="166" t="s">
        <v>303</v>
      </c>
      <c r="C244" s="97">
        <v>360</v>
      </c>
      <c r="D244" s="97">
        <v>360</v>
      </c>
      <c r="E244" s="169" t="s">
        <v>39</v>
      </c>
      <c r="F244" s="73" t="s">
        <v>51</v>
      </c>
      <c r="G244" s="73" t="s">
        <v>51</v>
      </c>
      <c r="H244" s="52" t="s">
        <v>47</v>
      </c>
      <c r="I244" s="17" t="s">
        <v>212</v>
      </c>
    </row>
    <row r="245" spans="1:9" s="120" customFormat="1" ht="19.5">
      <c r="A245" s="17"/>
      <c r="B245" s="166"/>
      <c r="C245" s="180"/>
      <c r="D245" s="181"/>
      <c r="E245" s="182"/>
      <c r="F245" s="73">
        <v>360</v>
      </c>
      <c r="G245" s="73">
        <v>360</v>
      </c>
      <c r="H245" s="19" t="s">
        <v>48</v>
      </c>
      <c r="I245" s="17" t="s">
        <v>321</v>
      </c>
    </row>
    <row r="246" spans="1:9" s="120" customFormat="1" ht="19.5">
      <c r="A246" s="17"/>
      <c r="B246" s="166"/>
      <c r="C246" s="97"/>
      <c r="D246" s="97"/>
      <c r="E246" s="182"/>
      <c r="F246" s="81"/>
      <c r="G246" s="81"/>
      <c r="H246" s="19" t="s">
        <v>49</v>
      </c>
      <c r="I246" s="17"/>
    </row>
    <row r="247" spans="1:9" s="120" customFormat="1" ht="19.5">
      <c r="A247" s="17">
        <v>81</v>
      </c>
      <c r="B247" s="166" t="s">
        <v>345</v>
      </c>
      <c r="C247" s="97">
        <v>50000</v>
      </c>
      <c r="D247" s="97">
        <v>50000</v>
      </c>
      <c r="E247" s="169" t="s">
        <v>39</v>
      </c>
      <c r="F247" s="169" t="s">
        <v>322</v>
      </c>
      <c r="G247" s="169" t="s">
        <v>322</v>
      </c>
      <c r="H247" s="52" t="s">
        <v>47</v>
      </c>
      <c r="I247" s="17" t="s">
        <v>323</v>
      </c>
    </row>
    <row r="248" spans="1:9" s="120" customFormat="1" ht="19.5">
      <c r="A248" s="17"/>
      <c r="B248" s="166"/>
      <c r="C248" s="180"/>
      <c r="D248" s="181"/>
      <c r="E248" s="182"/>
      <c r="F248" s="73">
        <v>50000</v>
      </c>
      <c r="G248" s="73">
        <v>50000</v>
      </c>
      <c r="H248" s="19" t="s">
        <v>48</v>
      </c>
      <c r="I248" s="17" t="s">
        <v>324</v>
      </c>
    </row>
    <row r="249" spans="1:9" s="120" customFormat="1" ht="19.5">
      <c r="A249" s="17"/>
      <c r="B249" s="166"/>
      <c r="C249" s="97"/>
      <c r="D249" s="97"/>
      <c r="E249" s="182"/>
      <c r="F249" s="110"/>
      <c r="G249" s="194"/>
      <c r="H249" s="19" t="s">
        <v>49</v>
      </c>
      <c r="I249" s="17"/>
    </row>
    <row r="250" spans="1:9" s="120" customFormat="1" ht="19.5">
      <c r="A250" s="124" t="s">
        <v>432</v>
      </c>
      <c r="B250" s="162" t="s">
        <v>326</v>
      </c>
      <c r="C250" s="73">
        <v>510</v>
      </c>
      <c r="D250" s="73">
        <v>510</v>
      </c>
      <c r="E250" s="169" t="s">
        <v>39</v>
      </c>
      <c r="F250" s="110" t="s">
        <v>50</v>
      </c>
      <c r="G250" s="110" t="s">
        <v>50</v>
      </c>
      <c r="H250" s="52" t="s">
        <v>47</v>
      </c>
      <c r="I250" s="124" t="s">
        <v>327</v>
      </c>
    </row>
    <row r="251" spans="1:9" s="120" customFormat="1" ht="19.5">
      <c r="A251" s="17"/>
      <c r="B251" s="165"/>
      <c r="C251" s="180"/>
      <c r="D251" s="181"/>
      <c r="E251" s="182"/>
      <c r="F251" s="73">
        <v>510</v>
      </c>
      <c r="G251" s="73">
        <v>510</v>
      </c>
      <c r="H251" s="19" t="s">
        <v>48</v>
      </c>
      <c r="I251" s="17" t="s">
        <v>328</v>
      </c>
    </row>
    <row r="252" spans="1:9" s="120" customFormat="1" ht="18.75">
      <c r="A252" s="17"/>
      <c r="B252" s="111"/>
      <c r="C252" s="34"/>
      <c r="D252" s="45"/>
      <c r="E252" s="19"/>
      <c r="F252" s="18"/>
      <c r="G252" s="18"/>
      <c r="H252" s="19" t="s">
        <v>49</v>
      </c>
      <c r="I252" s="17"/>
    </row>
    <row r="253" spans="1:9" s="120" customFormat="1" ht="19.5">
      <c r="A253" s="188">
        <v>83</v>
      </c>
      <c r="B253" s="166" t="s">
        <v>329</v>
      </c>
      <c r="C253" s="97">
        <v>2354</v>
      </c>
      <c r="D253" s="97">
        <v>2354</v>
      </c>
      <c r="E253" s="169" t="s">
        <v>39</v>
      </c>
      <c r="F253" s="170" t="s">
        <v>330</v>
      </c>
      <c r="G253" s="170" t="s">
        <v>330</v>
      </c>
      <c r="H253" s="52" t="s">
        <v>47</v>
      </c>
      <c r="I253" s="124" t="s">
        <v>331</v>
      </c>
    </row>
    <row r="254" spans="1:9" s="120" customFormat="1" ht="19.5">
      <c r="A254" s="188"/>
      <c r="B254" s="166"/>
      <c r="C254" s="180"/>
      <c r="D254" s="181"/>
      <c r="E254" s="182"/>
      <c r="F254" s="73">
        <v>2354</v>
      </c>
      <c r="G254" s="73">
        <v>2354</v>
      </c>
      <c r="H254" s="19" t="s">
        <v>48</v>
      </c>
      <c r="I254" s="17" t="s">
        <v>332</v>
      </c>
    </row>
    <row r="255" spans="1:9" s="120" customFormat="1" ht="19.5">
      <c r="A255" s="188"/>
      <c r="B255" s="166"/>
      <c r="C255" s="97"/>
      <c r="D255" s="97"/>
      <c r="E255" s="182"/>
      <c r="F255" s="81"/>
      <c r="G255" s="81"/>
      <c r="H255" s="19" t="s">
        <v>49</v>
      </c>
      <c r="I255" s="17"/>
    </row>
    <row r="256" spans="1:9" s="120" customFormat="1" ht="19.5">
      <c r="A256" s="188">
        <v>84</v>
      </c>
      <c r="B256" s="165" t="s">
        <v>333</v>
      </c>
      <c r="C256" s="97">
        <v>10450</v>
      </c>
      <c r="D256" s="97">
        <v>10450</v>
      </c>
      <c r="E256" s="169" t="s">
        <v>39</v>
      </c>
      <c r="F256" s="170" t="s">
        <v>334</v>
      </c>
      <c r="G256" s="170" t="s">
        <v>334</v>
      </c>
      <c r="H256" s="52" t="s">
        <v>47</v>
      </c>
      <c r="I256" s="17" t="s">
        <v>335</v>
      </c>
    </row>
    <row r="257" spans="1:9" s="120" customFormat="1" ht="19.5">
      <c r="A257" s="188"/>
      <c r="B257" s="166"/>
      <c r="C257" s="180"/>
      <c r="D257" s="181"/>
      <c r="E257" s="182"/>
      <c r="F257" s="73">
        <v>10450</v>
      </c>
      <c r="G257" s="73">
        <v>10450</v>
      </c>
      <c r="H257" s="19" t="s">
        <v>48</v>
      </c>
      <c r="I257" s="17" t="s">
        <v>336</v>
      </c>
    </row>
    <row r="258" spans="1:9" s="120" customFormat="1" ht="19.5">
      <c r="A258" s="188"/>
      <c r="B258" s="166"/>
      <c r="C258" s="97"/>
      <c r="D258" s="97"/>
      <c r="E258" s="182"/>
      <c r="F258" s="81"/>
      <c r="G258" s="81"/>
      <c r="H258" s="19" t="s">
        <v>49</v>
      </c>
      <c r="I258" s="17"/>
    </row>
    <row r="259" spans="1:9" s="120" customFormat="1" ht="19.5">
      <c r="A259" s="188">
        <v>85</v>
      </c>
      <c r="B259" s="174" t="s">
        <v>337</v>
      </c>
      <c r="C259" s="97">
        <v>261300</v>
      </c>
      <c r="D259" s="97">
        <v>247000</v>
      </c>
      <c r="E259" s="169" t="s">
        <v>39</v>
      </c>
      <c r="F259" s="170" t="s">
        <v>226</v>
      </c>
      <c r="G259" s="170" t="s">
        <v>339</v>
      </c>
      <c r="H259" s="52" t="s">
        <v>47</v>
      </c>
      <c r="I259" s="17" t="s">
        <v>180</v>
      </c>
    </row>
    <row r="260" spans="1:9" s="120" customFormat="1" ht="19.5">
      <c r="A260" s="188"/>
      <c r="B260" s="166" t="s">
        <v>338</v>
      </c>
      <c r="C260" s="180"/>
      <c r="D260" s="181"/>
      <c r="E260" s="182"/>
      <c r="F260" s="73">
        <v>247000</v>
      </c>
      <c r="G260" s="73">
        <v>247000</v>
      </c>
      <c r="H260" s="19" t="s">
        <v>48</v>
      </c>
      <c r="I260" s="17" t="s">
        <v>340</v>
      </c>
    </row>
    <row r="261" spans="1:9" s="120" customFormat="1" ht="19.5">
      <c r="A261" s="188"/>
      <c r="B261" s="166"/>
      <c r="C261" s="180"/>
      <c r="D261" s="181"/>
      <c r="E261" s="182"/>
      <c r="F261" s="73"/>
      <c r="G261" s="73"/>
      <c r="H261" s="19" t="s">
        <v>49</v>
      </c>
      <c r="I261" s="17"/>
    </row>
    <row r="262" spans="1:9" s="120" customFormat="1" ht="19.5">
      <c r="A262" s="188">
        <v>86</v>
      </c>
      <c r="B262" s="174" t="s">
        <v>337</v>
      </c>
      <c r="C262" s="97">
        <v>163500</v>
      </c>
      <c r="D262" s="184">
        <v>162000</v>
      </c>
      <c r="E262" s="169" t="s">
        <v>39</v>
      </c>
      <c r="F262" s="170" t="s">
        <v>226</v>
      </c>
      <c r="G262" s="170" t="s">
        <v>226</v>
      </c>
      <c r="H262" s="52" t="s">
        <v>47</v>
      </c>
      <c r="I262" s="17" t="s">
        <v>284</v>
      </c>
    </row>
    <row r="263" spans="1:9" s="120" customFormat="1" ht="19.5">
      <c r="A263" s="188"/>
      <c r="B263" s="166" t="s">
        <v>341</v>
      </c>
      <c r="C263" s="180"/>
      <c r="D263" s="181"/>
      <c r="E263" s="182"/>
      <c r="F263" s="73">
        <v>162000</v>
      </c>
      <c r="G263" s="73">
        <v>162000</v>
      </c>
      <c r="H263" s="19" t="s">
        <v>48</v>
      </c>
      <c r="I263" s="17" t="s">
        <v>340</v>
      </c>
    </row>
    <row r="264" spans="1:9" s="120" customFormat="1" ht="19.5">
      <c r="A264" s="188"/>
      <c r="B264" s="166"/>
      <c r="C264" s="180"/>
      <c r="D264" s="181"/>
      <c r="E264" s="182"/>
      <c r="F264" s="73"/>
      <c r="G264" s="73"/>
      <c r="H264" s="19" t="s">
        <v>49</v>
      </c>
      <c r="I264" s="17"/>
    </row>
    <row r="265" spans="1:9" s="120" customFormat="1" ht="19.5">
      <c r="A265" s="188">
        <v>87</v>
      </c>
      <c r="B265" s="174" t="s">
        <v>342</v>
      </c>
      <c r="C265" s="97">
        <v>300600</v>
      </c>
      <c r="D265" s="184">
        <v>286000</v>
      </c>
      <c r="E265" s="169" t="s">
        <v>39</v>
      </c>
      <c r="F265" s="73" t="s">
        <v>343</v>
      </c>
      <c r="G265" s="73" t="s">
        <v>343</v>
      </c>
      <c r="H265" s="52" t="s">
        <v>47</v>
      </c>
      <c r="I265" s="17" t="s">
        <v>190</v>
      </c>
    </row>
    <row r="266" spans="1:9" s="120" customFormat="1" ht="19.5">
      <c r="A266" s="188"/>
      <c r="B266" s="166" t="s">
        <v>338</v>
      </c>
      <c r="C266" s="180"/>
      <c r="D266" s="181"/>
      <c r="E266" s="182"/>
      <c r="F266" s="73">
        <v>286000</v>
      </c>
      <c r="G266" s="73">
        <v>286000</v>
      </c>
      <c r="H266" s="19" t="s">
        <v>48</v>
      </c>
      <c r="I266" s="17" t="s">
        <v>340</v>
      </c>
    </row>
    <row r="267" spans="1:9" s="120" customFormat="1" ht="19.5">
      <c r="A267" s="188"/>
      <c r="B267" s="166"/>
      <c r="C267" s="97"/>
      <c r="D267" s="97"/>
      <c r="E267" s="182"/>
      <c r="F267" s="81"/>
      <c r="G267" s="81"/>
      <c r="H267" s="19" t="s">
        <v>49</v>
      </c>
      <c r="I267" s="17"/>
    </row>
    <row r="268" spans="1:9" s="120" customFormat="1" ht="19.5">
      <c r="A268" s="190">
        <v>88</v>
      </c>
      <c r="B268" s="174" t="s">
        <v>342</v>
      </c>
      <c r="C268" s="97">
        <v>130500</v>
      </c>
      <c r="D268" s="97">
        <v>130500</v>
      </c>
      <c r="E268" s="169" t="s">
        <v>39</v>
      </c>
      <c r="F268" s="73" t="s">
        <v>343</v>
      </c>
      <c r="G268" s="73" t="s">
        <v>343</v>
      </c>
      <c r="H268" s="52" t="s">
        <v>47</v>
      </c>
      <c r="I268" s="17" t="s">
        <v>344</v>
      </c>
    </row>
    <row r="269" spans="1:9" s="120" customFormat="1" ht="20.25">
      <c r="A269" s="195"/>
      <c r="B269" s="166" t="s">
        <v>341</v>
      </c>
      <c r="C269" s="196"/>
      <c r="D269" s="197"/>
      <c r="E269" s="198"/>
      <c r="F269" s="175">
        <v>130500</v>
      </c>
      <c r="G269" s="175">
        <v>130500</v>
      </c>
      <c r="H269" s="19" t="s">
        <v>48</v>
      </c>
      <c r="I269" s="17" t="s">
        <v>340</v>
      </c>
    </row>
    <row r="270" spans="1:9" s="120" customFormat="1" ht="20.25">
      <c r="A270" s="195"/>
      <c r="B270" s="196"/>
      <c r="C270" s="196"/>
      <c r="D270" s="197"/>
      <c r="E270" s="198"/>
      <c r="F270" s="197"/>
      <c r="G270" s="197"/>
      <c r="H270" s="19" t="s">
        <v>49</v>
      </c>
      <c r="I270" s="144"/>
    </row>
    <row r="271" spans="1:9" s="120" customFormat="1" ht="19.5">
      <c r="A271" s="188">
        <v>89</v>
      </c>
      <c r="B271" s="166" t="s">
        <v>349</v>
      </c>
      <c r="C271" s="97">
        <v>49500</v>
      </c>
      <c r="D271" s="97">
        <v>49500</v>
      </c>
      <c r="E271" s="169" t="s">
        <v>39</v>
      </c>
      <c r="F271" s="169" t="s">
        <v>350</v>
      </c>
      <c r="G271" s="169" t="s">
        <v>350</v>
      </c>
      <c r="H271" s="52" t="s">
        <v>47</v>
      </c>
      <c r="I271" s="17" t="s">
        <v>351</v>
      </c>
    </row>
    <row r="272" spans="1:9" s="120" customFormat="1" ht="19.5">
      <c r="A272" s="188"/>
      <c r="B272" s="166"/>
      <c r="C272" s="180"/>
      <c r="D272" s="181"/>
      <c r="E272" s="182"/>
      <c r="F272" s="186">
        <v>49500</v>
      </c>
      <c r="G272" s="186">
        <v>49500</v>
      </c>
      <c r="H272" s="19" t="s">
        <v>48</v>
      </c>
      <c r="I272" s="17" t="s">
        <v>352</v>
      </c>
    </row>
    <row r="273" spans="1:9" s="120" customFormat="1" ht="19.5">
      <c r="A273" s="188"/>
      <c r="B273" s="166"/>
      <c r="C273" s="97"/>
      <c r="D273" s="97"/>
      <c r="E273" s="182"/>
      <c r="F273" s="81"/>
      <c r="G273" s="81"/>
      <c r="H273" s="19" t="s">
        <v>49</v>
      </c>
      <c r="I273" s="17"/>
    </row>
    <row r="274" spans="1:9" s="120" customFormat="1" ht="19.5">
      <c r="A274" s="188">
        <v>90</v>
      </c>
      <c r="B274" s="166" t="s">
        <v>353</v>
      </c>
      <c r="C274" s="97">
        <v>27900</v>
      </c>
      <c r="D274" s="97">
        <v>27900</v>
      </c>
      <c r="E274" s="182" t="s">
        <v>39</v>
      </c>
      <c r="F274" s="169" t="s">
        <v>354</v>
      </c>
      <c r="G274" s="169" t="s">
        <v>354</v>
      </c>
      <c r="H274" s="52" t="s">
        <v>47</v>
      </c>
      <c r="I274" s="17" t="s">
        <v>355</v>
      </c>
    </row>
    <row r="275" spans="1:9" s="120" customFormat="1" ht="19.5">
      <c r="A275" s="188"/>
      <c r="B275" s="166"/>
      <c r="C275" s="97"/>
      <c r="D275" s="97"/>
      <c r="E275" s="182"/>
      <c r="F275" s="175">
        <v>279000</v>
      </c>
      <c r="G275" s="175">
        <v>279000</v>
      </c>
      <c r="H275" s="19" t="s">
        <v>48</v>
      </c>
      <c r="I275" s="17" t="s">
        <v>356</v>
      </c>
    </row>
    <row r="276" spans="1:9" s="120" customFormat="1" ht="19.5">
      <c r="A276" s="188"/>
      <c r="B276" s="166"/>
      <c r="C276" s="97"/>
      <c r="D276" s="97"/>
      <c r="E276" s="182"/>
      <c r="F276" s="81"/>
      <c r="G276" s="81"/>
      <c r="H276" s="19" t="s">
        <v>49</v>
      </c>
      <c r="I276" s="17"/>
    </row>
    <row r="277" spans="1:9" s="120" customFormat="1" ht="19.5">
      <c r="A277" s="188">
        <v>91</v>
      </c>
      <c r="B277" s="166" t="s">
        <v>357</v>
      </c>
      <c r="C277" s="97">
        <v>360</v>
      </c>
      <c r="D277" s="97">
        <v>360</v>
      </c>
      <c r="E277" s="182" t="s">
        <v>39</v>
      </c>
      <c r="F277" s="73" t="s">
        <v>51</v>
      </c>
      <c r="G277" s="73" t="s">
        <v>51</v>
      </c>
      <c r="H277" s="52" t="s">
        <v>47</v>
      </c>
      <c r="I277" s="17" t="s">
        <v>221</v>
      </c>
    </row>
    <row r="278" spans="1:9" s="120" customFormat="1" ht="19.5">
      <c r="A278" s="188"/>
      <c r="B278" s="166" t="s">
        <v>358</v>
      </c>
      <c r="C278" s="97"/>
      <c r="D278" s="97"/>
      <c r="E278" s="182"/>
      <c r="F278" s="73">
        <v>360</v>
      </c>
      <c r="G278" s="73">
        <v>360</v>
      </c>
      <c r="H278" s="19" t="s">
        <v>48</v>
      </c>
      <c r="I278" s="17" t="s">
        <v>356</v>
      </c>
    </row>
    <row r="279" spans="1:9" s="120" customFormat="1" ht="19.5">
      <c r="A279" s="188"/>
      <c r="B279" s="166"/>
      <c r="C279" s="97"/>
      <c r="D279" s="97"/>
      <c r="E279" s="182"/>
      <c r="F279" s="81"/>
      <c r="G279" s="81"/>
      <c r="H279" s="19" t="s">
        <v>49</v>
      </c>
      <c r="I279" s="17"/>
    </row>
    <row r="280" spans="1:9" s="120" customFormat="1" ht="19.5">
      <c r="A280" s="190">
        <v>92</v>
      </c>
      <c r="B280" s="166" t="s">
        <v>359</v>
      </c>
      <c r="C280" s="97">
        <v>3600</v>
      </c>
      <c r="D280" s="97">
        <v>3600</v>
      </c>
      <c r="E280" s="182" t="s">
        <v>39</v>
      </c>
      <c r="F280" s="169" t="s">
        <v>360</v>
      </c>
      <c r="G280" s="169" t="s">
        <v>360</v>
      </c>
      <c r="H280" s="52" t="s">
        <v>47</v>
      </c>
      <c r="I280" s="17" t="s">
        <v>361</v>
      </c>
    </row>
    <row r="281" spans="1:9" s="120" customFormat="1" ht="19.5">
      <c r="A281" s="188"/>
      <c r="B281" s="166"/>
      <c r="C281" s="97"/>
      <c r="D281" s="97"/>
      <c r="E281" s="182"/>
      <c r="F281" s="97">
        <v>3600</v>
      </c>
      <c r="G281" s="97">
        <v>3600</v>
      </c>
      <c r="H281" s="19" t="s">
        <v>48</v>
      </c>
      <c r="I281" s="17" t="s">
        <v>362</v>
      </c>
    </row>
    <row r="282" spans="1:9" s="120" customFormat="1" ht="19.5">
      <c r="A282" s="188"/>
      <c r="B282" s="166"/>
      <c r="C282" s="97"/>
      <c r="D282" s="97"/>
      <c r="E282" s="182"/>
      <c r="F282" s="81"/>
      <c r="G282" s="81"/>
      <c r="H282" s="19" t="s">
        <v>49</v>
      </c>
      <c r="I282" s="17"/>
    </row>
    <row r="283" spans="1:9" s="120" customFormat="1" ht="19.5">
      <c r="A283" s="17">
        <v>93</v>
      </c>
      <c r="B283" s="166" t="s">
        <v>365</v>
      </c>
      <c r="C283" s="97">
        <v>9030</v>
      </c>
      <c r="D283" s="97">
        <v>9030</v>
      </c>
      <c r="E283" s="169" t="s">
        <v>39</v>
      </c>
      <c r="F283" s="169" t="s">
        <v>50</v>
      </c>
      <c r="G283" s="169" t="s">
        <v>50</v>
      </c>
      <c r="H283" s="52" t="s">
        <v>47</v>
      </c>
      <c r="I283" s="17" t="s">
        <v>366</v>
      </c>
    </row>
    <row r="284" spans="1:9" s="120" customFormat="1" ht="19.5">
      <c r="A284" s="17"/>
      <c r="B284" s="166"/>
      <c r="C284" s="180"/>
      <c r="D284" s="181"/>
      <c r="E284" s="182"/>
      <c r="F284" s="186">
        <v>9030</v>
      </c>
      <c r="G284" s="186">
        <v>9030</v>
      </c>
      <c r="H284" s="19" t="s">
        <v>48</v>
      </c>
      <c r="I284" s="17" t="s">
        <v>367</v>
      </c>
    </row>
    <row r="285" spans="1:9" s="120" customFormat="1" ht="19.5">
      <c r="A285" s="17"/>
      <c r="B285" s="166"/>
      <c r="C285" s="97"/>
      <c r="D285" s="97"/>
      <c r="E285" s="182"/>
      <c r="F285" s="81"/>
      <c r="G285" s="81"/>
      <c r="H285" s="19" t="s">
        <v>49</v>
      </c>
      <c r="I285" s="17"/>
    </row>
    <row r="286" spans="1:9" s="120" customFormat="1" ht="19.5">
      <c r="A286" s="17">
        <v>94</v>
      </c>
      <c r="B286" s="166" t="s">
        <v>368</v>
      </c>
      <c r="C286" s="97">
        <v>20700</v>
      </c>
      <c r="D286" s="97">
        <v>20700</v>
      </c>
      <c r="E286" s="182" t="s">
        <v>39</v>
      </c>
      <c r="F286" s="169" t="s">
        <v>195</v>
      </c>
      <c r="G286" s="169" t="s">
        <v>195</v>
      </c>
      <c r="H286" s="52" t="s">
        <v>47</v>
      </c>
      <c r="I286" s="17" t="s">
        <v>369</v>
      </c>
    </row>
    <row r="287" spans="1:9" s="120" customFormat="1" ht="19.5">
      <c r="A287" s="17"/>
      <c r="B287" s="166"/>
      <c r="C287" s="97"/>
      <c r="D287" s="97"/>
      <c r="E287" s="182"/>
      <c r="F287" s="175">
        <v>20700</v>
      </c>
      <c r="G287" s="175">
        <v>20700</v>
      </c>
      <c r="H287" s="19" t="s">
        <v>48</v>
      </c>
      <c r="I287" s="17" t="s">
        <v>370</v>
      </c>
    </row>
    <row r="288" spans="1:9" s="120" customFormat="1" ht="19.5">
      <c r="A288" s="17"/>
      <c r="B288" s="166"/>
      <c r="C288" s="97"/>
      <c r="D288" s="97"/>
      <c r="E288" s="182"/>
      <c r="F288" s="81"/>
      <c r="G288" s="81"/>
      <c r="H288" s="19" t="s">
        <v>49</v>
      </c>
      <c r="I288" s="17"/>
    </row>
    <row r="289" spans="1:9" s="120" customFormat="1" ht="19.5">
      <c r="A289" s="17">
        <v>95</v>
      </c>
      <c r="B289" s="166" t="s">
        <v>368</v>
      </c>
      <c r="C289" s="97">
        <v>4730</v>
      </c>
      <c r="D289" s="97">
        <v>4730</v>
      </c>
      <c r="E289" s="182" t="s">
        <v>39</v>
      </c>
      <c r="F289" s="169" t="s">
        <v>195</v>
      </c>
      <c r="G289" s="169" t="s">
        <v>195</v>
      </c>
      <c r="H289" s="52" t="s">
        <v>47</v>
      </c>
      <c r="I289" s="17" t="s">
        <v>371</v>
      </c>
    </row>
    <row r="290" spans="1:9" s="120" customFormat="1" ht="19.5">
      <c r="A290" s="17"/>
      <c r="B290" s="166"/>
      <c r="C290" s="97"/>
      <c r="D290" s="97"/>
      <c r="E290" s="182"/>
      <c r="F290" s="175">
        <v>4730</v>
      </c>
      <c r="G290" s="175">
        <v>4730</v>
      </c>
      <c r="H290" s="19" t="s">
        <v>48</v>
      </c>
      <c r="I290" s="17" t="s">
        <v>370</v>
      </c>
    </row>
    <row r="291" spans="1:9" s="120" customFormat="1" ht="19.5">
      <c r="A291" s="17"/>
      <c r="B291" s="166"/>
      <c r="C291" s="97"/>
      <c r="D291" s="97"/>
      <c r="E291" s="182"/>
      <c r="F291" s="81"/>
      <c r="G291" s="81"/>
      <c r="H291" s="19" t="s">
        <v>49</v>
      </c>
      <c r="I291" s="17"/>
    </row>
    <row r="292" spans="1:9" s="120" customFormat="1" ht="19.5">
      <c r="A292" s="17">
        <v>96</v>
      </c>
      <c r="B292" s="166" t="s">
        <v>381</v>
      </c>
      <c r="C292" s="97">
        <v>27400</v>
      </c>
      <c r="D292" s="97">
        <v>27400</v>
      </c>
      <c r="E292" s="182" t="s">
        <v>39</v>
      </c>
      <c r="F292" s="81" t="s">
        <v>382</v>
      </c>
      <c r="G292" s="81" t="s">
        <v>382</v>
      </c>
      <c r="H292" s="52" t="s">
        <v>47</v>
      </c>
      <c r="I292" s="17" t="s">
        <v>383</v>
      </c>
    </row>
    <row r="293" spans="1:9" s="120" customFormat="1" ht="19.5">
      <c r="A293" s="17"/>
      <c r="B293" s="166" t="s">
        <v>385</v>
      </c>
      <c r="C293" s="97"/>
      <c r="D293" s="97"/>
      <c r="E293" s="182"/>
      <c r="F293" s="175">
        <v>27400</v>
      </c>
      <c r="G293" s="175">
        <v>27400</v>
      </c>
      <c r="H293" s="19" t="s">
        <v>48</v>
      </c>
      <c r="I293" s="17" t="s">
        <v>384</v>
      </c>
    </row>
    <row r="294" spans="1:9" s="120" customFormat="1" ht="19.5">
      <c r="A294" s="17"/>
      <c r="B294" s="166"/>
      <c r="C294" s="97"/>
      <c r="D294" s="97"/>
      <c r="E294" s="182"/>
      <c r="F294" s="81"/>
      <c r="G294" s="81"/>
      <c r="H294" s="19" t="s">
        <v>49</v>
      </c>
      <c r="I294" s="17"/>
    </row>
    <row r="295" spans="1:9" s="120" customFormat="1" ht="19.5">
      <c r="A295" s="17">
        <v>97</v>
      </c>
      <c r="B295" s="166" t="s">
        <v>381</v>
      </c>
      <c r="C295" s="97">
        <v>13700</v>
      </c>
      <c r="D295" s="97">
        <v>13700</v>
      </c>
      <c r="E295" s="182" t="s">
        <v>39</v>
      </c>
      <c r="F295" s="81" t="s">
        <v>382</v>
      </c>
      <c r="G295" s="81" t="s">
        <v>382</v>
      </c>
      <c r="H295" s="52" t="s">
        <v>47</v>
      </c>
      <c r="I295" s="17" t="s">
        <v>239</v>
      </c>
    </row>
    <row r="296" spans="1:9" s="120" customFormat="1" ht="19.5">
      <c r="A296" s="17"/>
      <c r="B296" s="166" t="s">
        <v>386</v>
      </c>
      <c r="C296" s="97"/>
      <c r="D296" s="97"/>
      <c r="E296" s="182"/>
      <c r="F296" s="175">
        <v>13700</v>
      </c>
      <c r="G296" s="175">
        <v>13700</v>
      </c>
      <c r="H296" s="19" t="s">
        <v>48</v>
      </c>
      <c r="I296" s="17" t="s">
        <v>384</v>
      </c>
    </row>
    <row r="297" spans="1:9" s="120" customFormat="1" ht="19.5">
      <c r="A297" s="17"/>
      <c r="B297" s="166"/>
      <c r="C297" s="97"/>
      <c r="D297" s="97"/>
      <c r="E297" s="182"/>
      <c r="F297" s="81"/>
      <c r="G297" s="81"/>
      <c r="H297" s="19" t="s">
        <v>49</v>
      </c>
      <c r="I297" s="17"/>
    </row>
    <row r="298" spans="1:9" s="120" customFormat="1" ht="19.5">
      <c r="A298" s="17">
        <v>98</v>
      </c>
      <c r="B298" s="166" t="s">
        <v>381</v>
      </c>
      <c r="C298" s="97">
        <v>10400</v>
      </c>
      <c r="D298" s="97">
        <v>10400</v>
      </c>
      <c r="E298" s="182" t="s">
        <v>39</v>
      </c>
      <c r="F298" s="81" t="s">
        <v>382</v>
      </c>
      <c r="G298" s="81" t="s">
        <v>382</v>
      </c>
      <c r="H298" s="52" t="s">
        <v>47</v>
      </c>
      <c r="I298" s="17" t="s">
        <v>387</v>
      </c>
    </row>
    <row r="299" spans="1:9" s="120" customFormat="1" ht="19.5">
      <c r="A299" s="17"/>
      <c r="B299" s="166" t="s">
        <v>386</v>
      </c>
      <c r="C299" s="97"/>
      <c r="D299" s="97"/>
      <c r="E299" s="182"/>
      <c r="F299" s="175">
        <v>10400</v>
      </c>
      <c r="G299" s="175">
        <v>10400</v>
      </c>
      <c r="H299" s="19" t="s">
        <v>48</v>
      </c>
      <c r="I299" s="17" t="s">
        <v>384</v>
      </c>
    </row>
    <row r="300" spans="1:9" s="120" customFormat="1" ht="19.5">
      <c r="A300" s="17"/>
      <c r="B300" s="166"/>
      <c r="C300" s="97"/>
      <c r="D300" s="97"/>
      <c r="E300" s="182"/>
      <c r="F300" s="81"/>
      <c r="G300" s="81"/>
      <c r="H300" s="19" t="s">
        <v>49</v>
      </c>
      <c r="I300" s="17"/>
    </row>
    <row r="301" spans="1:9" s="120" customFormat="1" ht="19.5">
      <c r="A301" s="17">
        <v>99</v>
      </c>
      <c r="B301" s="166" t="s">
        <v>372</v>
      </c>
      <c r="C301" s="97">
        <v>6500</v>
      </c>
      <c r="D301" s="97">
        <v>6500</v>
      </c>
      <c r="E301" s="182" t="s">
        <v>39</v>
      </c>
      <c r="F301" s="169" t="s">
        <v>50</v>
      </c>
      <c r="G301" s="169" t="s">
        <v>50</v>
      </c>
      <c r="H301" s="52" t="s">
        <v>47</v>
      </c>
      <c r="I301" s="17" t="s">
        <v>373</v>
      </c>
    </row>
    <row r="302" spans="1:9" s="120" customFormat="1" ht="19.5">
      <c r="A302" s="17"/>
      <c r="B302" s="166"/>
      <c r="C302" s="97"/>
      <c r="D302" s="97"/>
      <c r="E302" s="182"/>
      <c r="F302" s="97">
        <v>6500</v>
      </c>
      <c r="G302" s="97">
        <v>6500</v>
      </c>
      <c r="H302" s="19" t="s">
        <v>48</v>
      </c>
      <c r="I302" s="17" t="s">
        <v>374</v>
      </c>
    </row>
    <row r="303" spans="1:9" s="120" customFormat="1" ht="19.5">
      <c r="A303" s="17"/>
      <c r="B303" s="166"/>
      <c r="C303" s="97"/>
      <c r="D303" s="97"/>
      <c r="E303" s="182"/>
      <c r="F303" s="81"/>
      <c r="G303" s="81"/>
      <c r="H303" s="19" t="s">
        <v>49</v>
      </c>
      <c r="I303" s="17"/>
    </row>
    <row r="304" spans="1:9" s="120" customFormat="1" ht="19.5">
      <c r="A304" s="17">
        <v>100</v>
      </c>
      <c r="B304" s="166" t="s">
        <v>375</v>
      </c>
      <c r="C304" s="97">
        <v>16590</v>
      </c>
      <c r="D304" s="97">
        <v>16590</v>
      </c>
      <c r="E304" s="169" t="s">
        <v>39</v>
      </c>
      <c r="F304" s="73" t="s">
        <v>65</v>
      </c>
      <c r="G304" s="73" t="s">
        <v>65</v>
      </c>
      <c r="H304" s="52" t="s">
        <v>47</v>
      </c>
      <c r="I304" s="17" t="s">
        <v>376</v>
      </c>
    </row>
    <row r="305" spans="1:9" s="120" customFormat="1" ht="19.5">
      <c r="A305" s="17"/>
      <c r="B305" s="166"/>
      <c r="C305" s="180"/>
      <c r="D305" s="181"/>
      <c r="E305" s="182"/>
      <c r="F305" s="73">
        <v>16590</v>
      </c>
      <c r="G305" s="73">
        <v>16590</v>
      </c>
      <c r="H305" s="19" t="s">
        <v>48</v>
      </c>
      <c r="I305" s="17" t="s">
        <v>377</v>
      </c>
    </row>
    <row r="306" spans="1:9" s="120" customFormat="1" ht="19.5">
      <c r="A306" s="17"/>
      <c r="B306" s="166"/>
      <c r="C306" s="97"/>
      <c r="D306" s="97"/>
      <c r="E306" s="182"/>
      <c r="F306" s="81"/>
      <c r="G306" s="81"/>
      <c r="H306" s="19" t="s">
        <v>49</v>
      </c>
      <c r="I306" s="17"/>
    </row>
    <row r="307" spans="1:9" s="120" customFormat="1" ht="19.5">
      <c r="A307" s="17">
        <v>101</v>
      </c>
      <c r="B307" s="166" t="s">
        <v>68</v>
      </c>
      <c r="C307" s="97">
        <v>1700</v>
      </c>
      <c r="D307" s="97">
        <v>1700</v>
      </c>
      <c r="E307" s="169" t="s">
        <v>39</v>
      </c>
      <c r="F307" s="73" t="s">
        <v>65</v>
      </c>
      <c r="G307" s="73" t="s">
        <v>65</v>
      </c>
      <c r="H307" s="52" t="s">
        <v>47</v>
      </c>
      <c r="I307" s="17" t="s">
        <v>378</v>
      </c>
    </row>
    <row r="308" spans="1:9" s="120" customFormat="1" ht="19.5">
      <c r="A308" s="17"/>
      <c r="B308" s="166"/>
      <c r="C308" s="180"/>
      <c r="D308" s="181"/>
      <c r="E308" s="182"/>
      <c r="F308" s="73">
        <v>1700</v>
      </c>
      <c r="G308" s="73">
        <v>1700</v>
      </c>
      <c r="H308" s="19" t="s">
        <v>48</v>
      </c>
      <c r="I308" s="17" t="s">
        <v>377</v>
      </c>
    </row>
    <row r="309" spans="1:9" s="120" customFormat="1" ht="19.5">
      <c r="A309" s="17"/>
      <c r="B309" s="166"/>
      <c r="C309" s="97"/>
      <c r="D309" s="97"/>
      <c r="E309" s="182"/>
      <c r="F309" s="110"/>
      <c r="G309" s="194"/>
      <c r="H309" s="19" t="s">
        <v>49</v>
      </c>
      <c r="I309" s="17"/>
    </row>
    <row r="310" spans="1:9" s="120" customFormat="1" ht="19.5">
      <c r="A310" s="124" t="s">
        <v>433</v>
      </c>
      <c r="B310" s="162" t="s">
        <v>379</v>
      </c>
      <c r="C310" s="73">
        <v>269800</v>
      </c>
      <c r="D310" s="73">
        <v>255700</v>
      </c>
      <c r="E310" s="169" t="s">
        <v>39</v>
      </c>
      <c r="F310" s="110" t="s">
        <v>380</v>
      </c>
      <c r="G310" s="110" t="s">
        <v>380</v>
      </c>
      <c r="H310" s="52" t="s">
        <v>47</v>
      </c>
      <c r="I310" s="124" t="s">
        <v>209</v>
      </c>
    </row>
    <row r="311" spans="1:9" s="120" customFormat="1" ht="19.5">
      <c r="A311" s="17"/>
      <c r="B311" s="165"/>
      <c r="C311" s="180"/>
      <c r="D311" s="181"/>
      <c r="E311" s="182"/>
      <c r="F311" s="73">
        <v>255700</v>
      </c>
      <c r="G311" s="73">
        <v>255700</v>
      </c>
      <c r="H311" s="19" t="s">
        <v>48</v>
      </c>
      <c r="I311" s="17" t="s">
        <v>377</v>
      </c>
    </row>
    <row r="312" spans="1:9" s="120" customFormat="1" ht="19.5">
      <c r="A312" s="17"/>
      <c r="B312" s="166"/>
      <c r="C312" s="180"/>
      <c r="D312" s="183"/>
      <c r="E312" s="182"/>
      <c r="F312" s="81"/>
      <c r="G312" s="81"/>
      <c r="H312" s="19" t="s">
        <v>49</v>
      </c>
      <c r="I312" s="17"/>
    </row>
    <row r="313" spans="1:9" s="120" customFormat="1" ht="19.5">
      <c r="A313" s="192">
        <v>103</v>
      </c>
      <c r="B313" s="165" t="s">
        <v>64</v>
      </c>
      <c r="C313" s="97">
        <v>1224</v>
      </c>
      <c r="D313" s="97">
        <v>1224</v>
      </c>
      <c r="E313" s="169" t="s">
        <v>39</v>
      </c>
      <c r="F313" s="170" t="s">
        <v>278</v>
      </c>
      <c r="G313" s="170" t="s">
        <v>278</v>
      </c>
      <c r="H313" s="52" t="s">
        <v>47</v>
      </c>
      <c r="I313" s="17" t="s">
        <v>391</v>
      </c>
    </row>
    <row r="314" spans="1:9" s="120" customFormat="1" ht="19.5">
      <c r="A314" s="17"/>
      <c r="B314" s="166"/>
      <c r="C314" s="180"/>
      <c r="D314" s="181"/>
      <c r="E314" s="182"/>
      <c r="F314" s="73">
        <v>1224</v>
      </c>
      <c r="G314" s="73">
        <v>1224</v>
      </c>
      <c r="H314" s="19" t="s">
        <v>48</v>
      </c>
      <c r="I314" s="17" t="s">
        <v>392</v>
      </c>
    </row>
    <row r="315" spans="1:9" s="120" customFormat="1" ht="19.5">
      <c r="A315" s="17"/>
      <c r="B315" s="166"/>
      <c r="C315" s="97"/>
      <c r="D315" s="97"/>
      <c r="E315" s="182"/>
      <c r="F315" s="81"/>
      <c r="G315" s="81"/>
      <c r="H315" s="19" t="s">
        <v>49</v>
      </c>
      <c r="I315" s="17"/>
    </row>
    <row r="316" spans="1:9" s="120" customFormat="1" ht="19.5">
      <c r="A316" s="188">
        <v>104</v>
      </c>
      <c r="B316" s="166" t="s">
        <v>393</v>
      </c>
      <c r="C316" s="97">
        <v>4300</v>
      </c>
      <c r="D316" s="97">
        <v>4300</v>
      </c>
      <c r="E316" s="169" t="s">
        <v>39</v>
      </c>
      <c r="F316" s="169" t="s">
        <v>65</v>
      </c>
      <c r="G316" s="169" t="s">
        <v>65</v>
      </c>
      <c r="H316" s="52" t="s">
        <v>47</v>
      </c>
      <c r="I316" s="17" t="s">
        <v>394</v>
      </c>
    </row>
    <row r="317" spans="1:9" s="120" customFormat="1" ht="19.5">
      <c r="A317" s="188"/>
      <c r="B317" s="166"/>
      <c r="C317" s="180"/>
      <c r="D317" s="181"/>
      <c r="E317" s="182"/>
      <c r="F317" s="186">
        <v>4300</v>
      </c>
      <c r="G317" s="186">
        <v>4300</v>
      </c>
      <c r="H317" s="19" t="s">
        <v>48</v>
      </c>
      <c r="I317" s="17" t="s">
        <v>395</v>
      </c>
    </row>
    <row r="318" spans="1:9" s="120" customFormat="1" ht="19.5">
      <c r="A318" s="188"/>
      <c r="B318" s="166"/>
      <c r="C318" s="97"/>
      <c r="D318" s="97"/>
      <c r="E318" s="182"/>
      <c r="F318" s="81"/>
      <c r="G318" s="81"/>
      <c r="H318" s="19" t="s">
        <v>49</v>
      </c>
      <c r="I318" s="17"/>
    </row>
    <row r="319" spans="1:9" s="120" customFormat="1" ht="19.5">
      <c r="A319" s="188">
        <v>105</v>
      </c>
      <c r="B319" s="166" t="s">
        <v>396</v>
      </c>
      <c r="C319" s="97">
        <v>7110</v>
      </c>
      <c r="D319" s="97">
        <v>7110</v>
      </c>
      <c r="E319" s="182" t="s">
        <v>39</v>
      </c>
      <c r="F319" s="169" t="s">
        <v>50</v>
      </c>
      <c r="G319" s="169" t="s">
        <v>50</v>
      </c>
      <c r="H319" s="52" t="s">
        <v>47</v>
      </c>
      <c r="I319" s="17" t="s">
        <v>397</v>
      </c>
    </row>
    <row r="320" spans="1:9" s="120" customFormat="1" ht="19.5">
      <c r="A320" s="188"/>
      <c r="B320" s="166"/>
      <c r="C320" s="97"/>
      <c r="D320" s="97"/>
      <c r="E320" s="182"/>
      <c r="F320" s="175">
        <v>7110</v>
      </c>
      <c r="G320" s="175">
        <v>7110</v>
      </c>
      <c r="H320" s="19" t="s">
        <v>48</v>
      </c>
      <c r="I320" s="17" t="s">
        <v>395</v>
      </c>
    </row>
    <row r="321" spans="1:9" s="120" customFormat="1" ht="19.5">
      <c r="A321" s="188"/>
      <c r="B321" s="166"/>
      <c r="C321" s="97"/>
      <c r="D321" s="97"/>
      <c r="E321" s="182"/>
      <c r="F321" s="81"/>
      <c r="G321" s="81"/>
      <c r="H321" s="19" t="s">
        <v>49</v>
      </c>
      <c r="I321" s="17"/>
    </row>
    <row r="322" spans="1:9" s="120" customFormat="1" ht="19.5">
      <c r="A322" s="188">
        <v>106</v>
      </c>
      <c r="B322" s="166" t="s">
        <v>303</v>
      </c>
      <c r="C322" s="97">
        <v>360</v>
      </c>
      <c r="D322" s="97">
        <v>360</v>
      </c>
      <c r="E322" s="182" t="s">
        <v>39</v>
      </c>
      <c r="F322" s="169" t="s">
        <v>51</v>
      </c>
      <c r="G322" s="169" t="s">
        <v>51</v>
      </c>
      <c r="H322" s="52" t="s">
        <v>47</v>
      </c>
      <c r="I322" s="17" t="s">
        <v>398</v>
      </c>
    </row>
    <row r="323" spans="1:9" s="120" customFormat="1" ht="19.5">
      <c r="A323" s="188"/>
      <c r="B323" s="166"/>
      <c r="C323" s="97"/>
      <c r="D323" s="97"/>
      <c r="E323" s="182"/>
      <c r="F323" s="175">
        <v>360</v>
      </c>
      <c r="G323" s="175">
        <v>360</v>
      </c>
      <c r="H323" s="19" t="s">
        <v>48</v>
      </c>
      <c r="I323" s="17" t="s">
        <v>395</v>
      </c>
    </row>
    <row r="324" spans="1:9" s="120" customFormat="1" ht="19.5">
      <c r="A324" s="188"/>
      <c r="B324" s="166"/>
      <c r="C324" s="97"/>
      <c r="D324" s="97"/>
      <c r="E324" s="182"/>
      <c r="F324" s="81"/>
      <c r="G324" s="81"/>
      <c r="H324" s="19" t="s">
        <v>49</v>
      </c>
      <c r="I324" s="17"/>
    </row>
    <row r="325" spans="1:9" s="120" customFormat="1" ht="19.5">
      <c r="A325" s="188">
        <v>107</v>
      </c>
      <c r="B325" s="166" t="s">
        <v>303</v>
      </c>
      <c r="C325" s="97">
        <v>360</v>
      </c>
      <c r="D325" s="97">
        <v>360</v>
      </c>
      <c r="E325" s="182" t="s">
        <v>39</v>
      </c>
      <c r="F325" s="169" t="s">
        <v>51</v>
      </c>
      <c r="G325" s="169" t="s">
        <v>51</v>
      </c>
      <c r="H325" s="52" t="s">
        <v>47</v>
      </c>
      <c r="I325" s="17" t="s">
        <v>399</v>
      </c>
    </row>
    <row r="326" spans="1:9" s="120" customFormat="1" ht="19.5">
      <c r="A326" s="188"/>
      <c r="B326" s="166"/>
      <c r="C326" s="97"/>
      <c r="D326" s="97"/>
      <c r="E326" s="182"/>
      <c r="F326" s="175">
        <v>360</v>
      </c>
      <c r="G326" s="175">
        <v>360</v>
      </c>
      <c r="H326" s="19" t="s">
        <v>48</v>
      </c>
      <c r="I326" s="17" t="s">
        <v>395</v>
      </c>
    </row>
    <row r="327" spans="1:9" s="120" customFormat="1" ht="19.5">
      <c r="A327" s="188"/>
      <c r="B327" s="166"/>
      <c r="C327" s="97"/>
      <c r="D327" s="97"/>
      <c r="E327" s="182"/>
      <c r="F327" s="81"/>
      <c r="G327" s="81"/>
      <c r="H327" s="19" t="s">
        <v>49</v>
      </c>
      <c r="I327" s="17"/>
    </row>
    <row r="328" spans="1:9" s="120" customFormat="1" ht="19.5">
      <c r="A328" s="188">
        <v>108</v>
      </c>
      <c r="B328" s="166" t="s">
        <v>400</v>
      </c>
      <c r="C328" s="97">
        <v>42200</v>
      </c>
      <c r="D328" s="97">
        <v>42200</v>
      </c>
      <c r="E328" s="182" t="s">
        <v>39</v>
      </c>
      <c r="F328" s="81" t="s">
        <v>65</v>
      </c>
      <c r="G328" s="81" t="s">
        <v>65</v>
      </c>
      <c r="H328" s="52" t="s">
        <v>47</v>
      </c>
      <c r="I328" s="17" t="s">
        <v>401</v>
      </c>
    </row>
    <row r="329" spans="1:9" s="120" customFormat="1" ht="19.5">
      <c r="A329" s="188"/>
      <c r="B329" s="166"/>
      <c r="C329" s="97"/>
      <c r="D329" s="97"/>
      <c r="E329" s="182"/>
      <c r="F329" s="175">
        <v>42200</v>
      </c>
      <c r="G329" s="175">
        <v>42200</v>
      </c>
      <c r="H329" s="19" t="s">
        <v>48</v>
      </c>
      <c r="I329" s="17" t="s">
        <v>402</v>
      </c>
    </row>
    <row r="330" spans="1:9" s="120" customFormat="1" ht="19.5">
      <c r="A330" s="188"/>
      <c r="B330" s="166"/>
      <c r="C330" s="97"/>
      <c r="D330" s="97"/>
      <c r="E330" s="182"/>
      <c r="F330" s="81"/>
      <c r="G330" s="81"/>
      <c r="H330" s="19" t="s">
        <v>49</v>
      </c>
      <c r="I330" s="17"/>
    </row>
    <row r="331" spans="1:9" s="120" customFormat="1" ht="19.5">
      <c r="A331" s="188">
        <v>109</v>
      </c>
      <c r="B331" s="166" t="s">
        <v>403</v>
      </c>
      <c r="C331" s="97">
        <v>15660</v>
      </c>
      <c r="D331" s="97">
        <v>15660</v>
      </c>
      <c r="E331" s="182" t="s">
        <v>39</v>
      </c>
      <c r="F331" s="81" t="s">
        <v>50</v>
      </c>
      <c r="G331" s="81" t="s">
        <v>50</v>
      </c>
      <c r="H331" s="52" t="s">
        <v>47</v>
      </c>
      <c r="I331" s="17" t="s">
        <v>404</v>
      </c>
    </row>
    <row r="332" spans="1:9" s="120" customFormat="1" ht="19.5">
      <c r="A332" s="188"/>
      <c r="B332" s="166"/>
      <c r="C332" s="97"/>
      <c r="D332" s="97"/>
      <c r="E332" s="182"/>
      <c r="F332" s="175">
        <v>15660</v>
      </c>
      <c r="G332" s="175">
        <v>15660</v>
      </c>
      <c r="H332" s="19" t="s">
        <v>48</v>
      </c>
      <c r="I332" s="17" t="s">
        <v>402</v>
      </c>
    </row>
    <row r="333" spans="1:9" s="120" customFormat="1" ht="19.5">
      <c r="A333" s="188"/>
      <c r="B333" s="166"/>
      <c r="C333" s="97"/>
      <c r="D333" s="97"/>
      <c r="E333" s="182"/>
      <c r="F333" s="81"/>
      <c r="G333" s="81"/>
      <c r="H333" s="19" t="s">
        <v>49</v>
      </c>
      <c r="I333" s="17"/>
    </row>
    <row r="334" spans="1:9" s="120" customFormat="1" ht="19.5">
      <c r="A334" s="188">
        <v>110</v>
      </c>
      <c r="B334" s="166" t="s">
        <v>405</v>
      </c>
      <c r="C334" s="97">
        <v>13520</v>
      </c>
      <c r="D334" s="97">
        <v>13520</v>
      </c>
      <c r="E334" s="182" t="s">
        <v>39</v>
      </c>
      <c r="F334" s="169" t="s">
        <v>50</v>
      </c>
      <c r="G334" s="169" t="s">
        <v>50</v>
      </c>
      <c r="H334" s="52" t="s">
        <v>47</v>
      </c>
      <c r="I334" s="17" t="s">
        <v>406</v>
      </c>
    </row>
    <row r="335" spans="1:9" s="120" customFormat="1" ht="19.5">
      <c r="A335" s="188"/>
      <c r="B335" s="166"/>
      <c r="C335" s="97"/>
      <c r="D335" s="97"/>
      <c r="E335" s="182"/>
      <c r="F335" s="97">
        <v>13520</v>
      </c>
      <c r="G335" s="97">
        <v>13520</v>
      </c>
      <c r="H335" s="19" t="s">
        <v>48</v>
      </c>
      <c r="I335" s="17" t="s">
        <v>402</v>
      </c>
    </row>
    <row r="336" spans="1:9" s="120" customFormat="1" ht="19.5">
      <c r="A336" s="188"/>
      <c r="B336" s="166"/>
      <c r="C336" s="97"/>
      <c r="D336" s="97"/>
      <c r="E336" s="182"/>
      <c r="F336" s="81"/>
      <c r="G336" s="81"/>
      <c r="H336" s="19" t="s">
        <v>49</v>
      </c>
      <c r="I336" s="17"/>
    </row>
    <row r="337" spans="1:9" s="120" customFormat="1" ht="18.75">
      <c r="A337" s="17">
        <v>111</v>
      </c>
      <c r="B337" s="111" t="s">
        <v>407</v>
      </c>
      <c r="C337" s="112">
        <v>6200</v>
      </c>
      <c r="D337" s="112">
        <v>6200</v>
      </c>
      <c r="E337" s="52" t="s">
        <v>39</v>
      </c>
      <c r="F337" s="76" t="s">
        <v>408</v>
      </c>
      <c r="G337" s="76" t="s">
        <v>408</v>
      </c>
      <c r="H337" s="52" t="s">
        <v>47</v>
      </c>
      <c r="I337" s="17" t="s">
        <v>409</v>
      </c>
    </row>
    <row r="338" spans="1:9" s="120" customFormat="1" ht="18.75">
      <c r="A338" s="17"/>
      <c r="B338" s="111"/>
      <c r="C338" s="34"/>
      <c r="D338" s="35"/>
      <c r="E338" s="19"/>
      <c r="F338" s="76">
        <v>6200</v>
      </c>
      <c r="G338" s="76">
        <v>6200</v>
      </c>
      <c r="H338" s="19" t="s">
        <v>48</v>
      </c>
      <c r="I338" s="17" t="s">
        <v>402</v>
      </c>
    </row>
    <row r="339" spans="1:9" s="120" customFormat="1" ht="18.75">
      <c r="A339" s="17"/>
      <c r="B339" s="111"/>
      <c r="C339" s="112"/>
      <c r="D339" s="112"/>
      <c r="E339" s="19"/>
      <c r="F339" s="18"/>
      <c r="G339" s="18"/>
      <c r="H339" s="19" t="s">
        <v>49</v>
      </c>
      <c r="I339" s="17"/>
    </row>
    <row r="340" spans="1:9" s="120" customFormat="1" ht="18.75">
      <c r="A340" s="17">
        <v>112</v>
      </c>
      <c r="B340" s="111" t="s">
        <v>303</v>
      </c>
      <c r="C340" s="112">
        <v>360</v>
      </c>
      <c r="D340" s="112">
        <v>360</v>
      </c>
      <c r="E340" s="52" t="s">
        <v>39</v>
      </c>
      <c r="F340" s="76" t="s">
        <v>51</v>
      </c>
      <c r="G340" s="76" t="s">
        <v>51</v>
      </c>
      <c r="H340" s="52" t="s">
        <v>47</v>
      </c>
      <c r="I340" s="17" t="s">
        <v>410</v>
      </c>
    </row>
    <row r="341" spans="1:9" s="120" customFormat="1" ht="18.75">
      <c r="A341" s="17"/>
      <c r="B341" s="111"/>
      <c r="C341" s="34"/>
      <c r="D341" s="35"/>
      <c r="E341" s="19"/>
      <c r="F341" s="76">
        <v>360</v>
      </c>
      <c r="G341" s="76">
        <v>360</v>
      </c>
      <c r="H341" s="19" t="s">
        <v>48</v>
      </c>
      <c r="I341" s="17" t="s">
        <v>402</v>
      </c>
    </row>
    <row r="342" spans="1:9" s="120" customFormat="1" ht="18.75">
      <c r="A342" s="17"/>
      <c r="B342" s="111"/>
      <c r="C342" s="112"/>
      <c r="D342" s="112"/>
      <c r="E342" s="19"/>
      <c r="F342" s="114"/>
      <c r="G342" s="143"/>
      <c r="H342" s="19" t="s">
        <v>49</v>
      </c>
      <c r="I342" s="17"/>
    </row>
    <row r="343" spans="1:9" s="120" customFormat="1" ht="18.75">
      <c r="A343" s="124" t="s">
        <v>434</v>
      </c>
      <c r="B343" s="125" t="s">
        <v>411</v>
      </c>
      <c r="C343" s="76">
        <v>15290</v>
      </c>
      <c r="D343" s="76">
        <v>15290</v>
      </c>
      <c r="E343" s="52" t="s">
        <v>39</v>
      </c>
      <c r="F343" s="114" t="s">
        <v>412</v>
      </c>
      <c r="G343" s="114" t="s">
        <v>412</v>
      </c>
      <c r="H343" s="52" t="s">
        <v>47</v>
      </c>
      <c r="I343" s="124" t="s">
        <v>413</v>
      </c>
    </row>
    <row r="344" spans="1:9" s="120" customFormat="1" ht="18.75">
      <c r="A344" s="17"/>
      <c r="B344" s="126"/>
      <c r="C344" s="34"/>
      <c r="D344" s="35"/>
      <c r="E344" s="19"/>
      <c r="F344" s="76">
        <v>15290</v>
      </c>
      <c r="G344" s="76">
        <v>15290</v>
      </c>
      <c r="H344" s="19" t="s">
        <v>48</v>
      </c>
      <c r="I344" s="17" t="s">
        <v>414</v>
      </c>
    </row>
    <row r="345" spans="1:9" s="120" customFormat="1" ht="18.75">
      <c r="A345" s="17"/>
      <c r="B345" s="111"/>
      <c r="C345" s="34"/>
      <c r="D345" s="45"/>
      <c r="E345" s="19"/>
      <c r="F345" s="18"/>
      <c r="G345" s="18"/>
      <c r="H345" s="19" t="s">
        <v>49</v>
      </c>
      <c r="I345" s="17"/>
    </row>
    <row r="346" spans="1:9" s="120" customFormat="1" ht="18.75">
      <c r="A346" s="17">
        <v>114</v>
      </c>
      <c r="B346" s="130" t="s">
        <v>415</v>
      </c>
      <c r="C346" s="112">
        <v>481600</v>
      </c>
      <c r="D346" s="112">
        <v>474200</v>
      </c>
      <c r="E346" s="52" t="s">
        <v>39</v>
      </c>
      <c r="F346" s="127" t="s">
        <v>166</v>
      </c>
      <c r="G346" s="127" t="s">
        <v>166</v>
      </c>
      <c r="H346" s="52" t="s">
        <v>47</v>
      </c>
      <c r="I346" s="17" t="s">
        <v>215</v>
      </c>
    </row>
    <row r="347" spans="1:9" s="120" customFormat="1" ht="18.75">
      <c r="A347" s="17"/>
      <c r="B347" s="111" t="s">
        <v>194</v>
      </c>
      <c r="C347" s="34"/>
      <c r="D347" s="35"/>
      <c r="E347" s="19"/>
      <c r="F347" s="76">
        <v>474000</v>
      </c>
      <c r="G347" s="76">
        <v>474000</v>
      </c>
      <c r="H347" s="19" t="s">
        <v>48</v>
      </c>
      <c r="I347" s="17" t="s">
        <v>416</v>
      </c>
    </row>
    <row r="348" spans="1:9" s="120" customFormat="1" ht="18.75">
      <c r="A348" s="17"/>
      <c r="B348" s="111"/>
      <c r="C348" s="112"/>
      <c r="D348" s="112"/>
      <c r="E348" s="19"/>
      <c r="F348" s="18"/>
      <c r="G348" s="18"/>
      <c r="H348" s="19" t="s">
        <v>49</v>
      </c>
      <c r="I348" s="17"/>
    </row>
    <row r="349" ht="23.25">
      <c r="C349" s="158"/>
    </row>
    <row r="350" spans="2:4" ht="24">
      <c r="B350" s="211" t="s">
        <v>436</v>
      </c>
      <c r="C350"/>
      <c r="D350"/>
    </row>
    <row r="351" spans="1:8" s="61" customFormat="1" ht="20.25">
      <c r="A351" s="48"/>
      <c r="B351" s="61" t="s">
        <v>453</v>
      </c>
      <c r="E351" s="212"/>
      <c r="F351" s="213"/>
      <c r="G351" s="213"/>
      <c r="H351" s="212"/>
    </row>
    <row r="352" spans="1:8" s="61" customFormat="1" ht="20.25">
      <c r="A352" s="48"/>
      <c r="B352" s="61" t="s">
        <v>441</v>
      </c>
      <c r="E352" s="212"/>
      <c r="F352" s="213"/>
      <c r="G352" s="213"/>
      <c r="H352" s="212"/>
    </row>
    <row r="353" spans="1:8" s="61" customFormat="1" ht="20.25">
      <c r="A353" s="48"/>
      <c r="B353" s="61" t="s">
        <v>442</v>
      </c>
      <c r="E353" s="212"/>
      <c r="F353" s="213"/>
      <c r="G353" s="213"/>
      <c r="H353" s="212"/>
    </row>
    <row r="354" spans="1:8" s="61" customFormat="1" ht="20.25">
      <c r="A354" s="48"/>
      <c r="B354" s="61" t="s">
        <v>443</v>
      </c>
      <c r="C354" s="214"/>
      <c r="E354" s="212"/>
      <c r="F354" s="213"/>
      <c r="G354" s="213"/>
      <c r="H354" s="212"/>
    </row>
    <row r="355" spans="1:8" s="61" customFormat="1" ht="20.25">
      <c r="A355" s="48"/>
      <c r="B355" s="61" t="s">
        <v>454</v>
      </c>
      <c r="C355" s="214"/>
      <c r="E355" s="212"/>
      <c r="F355" s="213"/>
      <c r="G355" s="213"/>
      <c r="H355" s="212"/>
    </row>
    <row r="356" spans="1:8" s="61" customFormat="1" ht="20.25">
      <c r="A356" s="48"/>
      <c r="B356" s="61" t="s">
        <v>444</v>
      </c>
      <c r="C356" s="214"/>
      <c r="E356" s="212"/>
      <c r="F356" s="213"/>
      <c r="G356" s="213"/>
      <c r="H356" s="212"/>
    </row>
    <row r="357" spans="1:8" s="61" customFormat="1" ht="20.25">
      <c r="A357" s="48"/>
      <c r="B357" s="61" t="s">
        <v>446</v>
      </c>
      <c r="E357" s="212"/>
      <c r="F357" s="213"/>
      <c r="G357" s="213"/>
      <c r="H357" s="212"/>
    </row>
    <row r="358" spans="1:8" s="61" customFormat="1" ht="20.25">
      <c r="A358" s="48"/>
      <c r="B358" s="61" t="s">
        <v>445</v>
      </c>
      <c r="E358" s="212"/>
      <c r="F358" s="213"/>
      <c r="G358" s="213"/>
      <c r="H358" s="212"/>
    </row>
    <row r="359" spans="1:8" s="61" customFormat="1" ht="20.25">
      <c r="A359" s="48"/>
      <c r="E359" s="212"/>
      <c r="F359" s="213"/>
      <c r="G359" s="213"/>
      <c r="H359" s="212"/>
    </row>
    <row r="360" spans="2:3" ht="24">
      <c r="B360" s="211" t="s">
        <v>437</v>
      </c>
      <c r="C360"/>
    </row>
    <row r="361" spans="2:4" ht="24">
      <c r="B361" s="61" t="s">
        <v>447</v>
      </c>
      <c r="C361"/>
      <c r="D361"/>
    </row>
    <row r="362" spans="2:4" ht="24">
      <c r="B362" s="61" t="s">
        <v>439</v>
      </c>
      <c r="D362"/>
    </row>
    <row r="363" spans="2:4" ht="24">
      <c r="B363" s="61" t="s">
        <v>438</v>
      </c>
      <c r="D363"/>
    </row>
    <row r="364" spans="2:4" ht="23.25">
      <c r="B364"/>
      <c r="C364"/>
      <c r="D364"/>
    </row>
    <row r="365" spans="2:4" ht="24">
      <c r="B365" s="211" t="s">
        <v>440</v>
      </c>
      <c r="C365"/>
      <c r="D365"/>
    </row>
    <row r="366" spans="2:4" ht="24">
      <c r="B366" s="61" t="s">
        <v>448</v>
      </c>
      <c r="C366"/>
      <c r="D366"/>
    </row>
    <row r="367" spans="2:4" ht="24">
      <c r="B367" s="61" t="s">
        <v>449</v>
      </c>
      <c r="C367" s="2"/>
      <c r="D367"/>
    </row>
    <row r="368" spans="2:4" ht="24">
      <c r="B368" s="61" t="s">
        <v>450</v>
      </c>
      <c r="C368"/>
      <c r="D368"/>
    </row>
    <row r="369" spans="1:8" s="61" customFormat="1" ht="20.25">
      <c r="A369" s="48"/>
      <c r="B369" s="61" t="s">
        <v>451</v>
      </c>
      <c r="E369" s="212"/>
      <c r="F369" s="213"/>
      <c r="G369" s="213"/>
      <c r="H369" s="212"/>
    </row>
    <row r="370" spans="1:8" s="61" customFormat="1" ht="20.25">
      <c r="A370" s="48"/>
      <c r="B370" s="61" t="s">
        <v>452</v>
      </c>
      <c r="E370" s="212"/>
      <c r="F370" s="213"/>
      <c r="G370" s="213"/>
      <c r="H370" s="212"/>
    </row>
    <row r="371" spans="2:4" ht="23.25">
      <c r="B371" s="2"/>
      <c r="C371"/>
      <c r="D371"/>
    </row>
    <row r="372" spans="2:4" ht="23.25">
      <c r="B372"/>
      <c r="C372"/>
      <c r="D372"/>
    </row>
    <row r="373" spans="3:4" ht="23.25">
      <c r="C373"/>
      <c r="D373"/>
    </row>
    <row r="374" spans="2:4" ht="23.25">
      <c r="B374"/>
      <c r="C374"/>
      <c r="D374"/>
    </row>
    <row r="375" spans="3:4" ht="23.25">
      <c r="C375"/>
      <c r="D375"/>
    </row>
  </sheetData>
  <sheetProtection/>
  <mergeCells count="3">
    <mergeCell ref="A2:I2"/>
    <mergeCell ref="A3:I3"/>
    <mergeCell ref="A4:I4"/>
  </mergeCells>
  <printOptions/>
  <pageMargins left="0.16" right="0.16" top="0.41" bottom="0.41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K15"/>
  <sheetViews>
    <sheetView zoomScale="115" zoomScaleNormal="115" zoomScaleSheetLayoutView="100" zoomScalePageLayoutView="0" workbookViewId="0" topLeftCell="A1">
      <selection activeCell="C8" sqref="C8:K8"/>
    </sheetView>
  </sheetViews>
  <sheetFormatPr defaultColWidth="9.140625" defaultRowHeight="12.75"/>
  <cols>
    <col min="1" max="1" width="5.421875" style="1" customWidth="1"/>
    <col min="2" max="2" width="13.8515625" style="6" customWidth="1"/>
    <col min="3" max="3" width="20.28125" style="6" customWidth="1"/>
    <col min="4" max="4" width="16.8515625" style="7" customWidth="1"/>
    <col min="5" max="5" width="13.421875" style="8" customWidth="1"/>
    <col min="6" max="6" width="29.28125" style="7" customWidth="1"/>
    <col min="7" max="7" width="38.421875" style="7" customWidth="1"/>
    <col min="8" max="8" width="28.421875" style="8" hidden="1" customWidth="1"/>
    <col min="9" max="9" width="26.28125" style="2" hidden="1" customWidth="1"/>
    <col min="10" max="16384" width="9.140625" style="2" customWidth="1"/>
  </cols>
  <sheetData>
    <row r="1" spans="1:9" ht="23.25">
      <c r="A1" s="3"/>
      <c r="B1" s="4"/>
      <c r="C1" s="4"/>
      <c r="D1" s="5"/>
      <c r="E1" s="3"/>
      <c r="F1" s="5"/>
      <c r="G1" s="5"/>
      <c r="H1" s="9"/>
      <c r="I1" s="10" t="s">
        <v>11</v>
      </c>
    </row>
    <row r="2" spans="1:11" ht="26.25">
      <c r="A2" s="208" t="s">
        <v>5</v>
      </c>
      <c r="B2" s="208"/>
      <c r="C2" s="208"/>
      <c r="D2" s="208"/>
      <c r="E2" s="208"/>
      <c r="F2" s="208"/>
      <c r="G2" s="208"/>
      <c r="H2" s="208"/>
      <c r="I2" s="208"/>
      <c r="J2" s="20"/>
      <c r="K2" s="20"/>
    </row>
    <row r="3" spans="1:11" ht="23.25">
      <c r="A3" s="21"/>
      <c r="B3" s="22"/>
      <c r="C3" s="209"/>
      <c r="D3" s="209"/>
      <c r="E3" s="209"/>
      <c r="F3" s="209"/>
      <c r="G3" s="209"/>
      <c r="H3" s="23"/>
      <c r="I3" s="20"/>
      <c r="J3" s="20"/>
      <c r="K3" s="20"/>
    </row>
    <row r="4" spans="1:11" ht="23.25">
      <c r="A4" s="21"/>
      <c r="B4" s="24" t="s">
        <v>13</v>
      </c>
      <c r="C4" s="210" t="s">
        <v>28</v>
      </c>
      <c r="D4" s="210"/>
      <c r="E4" s="210"/>
      <c r="F4" s="210"/>
      <c r="G4" s="210"/>
      <c r="H4" s="210"/>
      <c r="I4" s="210"/>
      <c r="J4" s="210"/>
      <c r="K4" s="210"/>
    </row>
    <row r="5" spans="1:11" ht="23.25">
      <c r="A5" s="21"/>
      <c r="B5" s="24" t="s">
        <v>14</v>
      </c>
      <c r="C5" s="210" t="s">
        <v>12</v>
      </c>
      <c r="D5" s="210"/>
      <c r="E5" s="210"/>
      <c r="F5" s="210"/>
      <c r="G5" s="210"/>
      <c r="H5" s="210"/>
      <c r="I5" s="210"/>
      <c r="J5" s="210"/>
      <c r="K5" s="210"/>
    </row>
    <row r="6" spans="1:11" ht="23.25">
      <c r="A6" s="21"/>
      <c r="B6" s="24" t="s">
        <v>15</v>
      </c>
      <c r="C6" s="210" t="s">
        <v>29</v>
      </c>
      <c r="D6" s="210"/>
      <c r="E6" s="210"/>
      <c r="F6" s="210"/>
      <c r="G6" s="210"/>
      <c r="H6" s="210"/>
      <c r="I6" s="210"/>
      <c r="J6" s="210"/>
      <c r="K6" s="210"/>
    </row>
    <row r="7" spans="1:11" ht="23.25">
      <c r="A7" s="21"/>
      <c r="B7" s="24" t="s">
        <v>16</v>
      </c>
      <c r="C7" s="210" t="s">
        <v>30</v>
      </c>
      <c r="D7" s="210"/>
      <c r="E7" s="210"/>
      <c r="F7" s="210"/>
      <c r="G7" s="210"/>
      <c r="H7" s="210"/>
      <c r="I7" s="210"/>
      <c r="J7" s="210"/>
      <c r="K7" s="210"/>
    </row>
    <row r="8" spans="1:11" ht="23.25">
      <c r="A8" s="21"/>
      <c r="B8" s="24" t="s">
        <v>17</v>
      </c>
      <c r="C8" s="210" t="s">
        <v>31</v>
      </c>
      <c r="D8" s="210"/>
      <c r="E8" s="210"/>
      <c r="F8" s="210"/>
      <c r="G8" s="210"/>
      <c r="H8" s="210"/>
      <c r="I8" s="210"/>
      <c r="J8" s="210"/>
      <c r="K8" s="210"/>
    </row>
    <row r="9" spans="1:11" ht="23.25">
      <c r="A9" s="21"/>
      <c r="B9" s="24" t="s">
        <v>18</v>
      </c>
      <c r="C9" s="210" t="s">
        <v>32</v>
      </c>
      <c r="D9" s="210"/>
      <c r="E9" s="210"/>
      <c r="F9" s="210"/>
      <c r="G9" s="210"/>
      <c r="H9" s="210"/>
      <c r="I9" s="210"/>
      <c r="J9" s="210"/>
      <c r="K9" s="210"/>
    </row>
    <row r="10" spans="1:11" ht="23.25">
      <c r="A10" s="21"/>
      <c r="B10" s="24" t="s">
        <v>19</v>
      </c>
      <c r="C10" s="210" t="s">
        <v>33</v>
      </c>
      <c r="D10" s="210"/>
      <c r="E10" s="210"/>
      <c r="F10" s="210"/>
      <c r="G10" s="210"/>
      <c r="H10" s="210"/>
      <c r="I10" s="210"/>
      <c r="J10" s="210"/>
      <c r="K10" s="210"/>
    </row>
    <row r="11" spans="1:11" ht="23.25">
      <c r="A11" s="21"/>
      <c r="B11" s="24" t="s">
        <v>20</v>
      </c>
      <c r="C11" s="210" t="s">
        <v>27</v>
      </c>
      <c r="D11" s="210"/>
      <c r="E11" s="210"/>
      <c r="F11" s="210"/>
      <c r="G11" s="210"/>
      <c r="H11" s="210"/>
      <c r="I11" s="210"/>
      <c r="J11" s="210"/>
      <c r="K11" s="210"/>
    </row>
    <row r="12" spans="1:11" ht="23.25">
      <c r="A12" s="21"/>
      <c r="B12" s="24" t="s">
        <v>21</v>
      </c>
      <c r="C12" s="210" t="s">
        <v>34</v>
      </c>
      <c r="D12" s="210"/>
      <c r="E12" s="210"/>
      <c r="F12" s="210"/>
      <c r="G12" s="210"/>
      <c r="H12" s="210"/>
      <c r="I12" s="210"/>
      <c r="J12" s="210"/>
      <c r="K12" s="210"/>
    </row>
    <row r="13" spans="1:11" ht="23.25">
      <c r="A13" s="21"/>
      <c r="B13" s="24" t="s">
        <v>22</v>
      </c>
      <c r="C13" s="210" t="s">
        <v>35</v>
      </c>
      <c r="D13" s="210"/>
      <c r="E13" s="210"/>
      <c r="F13" s="210"/>
      <c r="G13" s="210"/>
      <c r="H13" s="210"/>
      <c r="I13" s="210"/>
      <c r="J13" s="210"/>
      <c r="K13" s="210"/>
    </row>
    <row r="14" ht="23.25">
      <c r="B14" s="11"/>
    </row>
    <row r="15" ht="23.25">
      <c r="B15" s="11"/>
    </row>
  </sheetData>
  <sheetProtection/>
  <mergeCells count="12">
    <mergeCell ref="C10:K10"/>
    <mergeCell ref="C11:K11"/>
    <mergeCell ref="A2:I2"/>
    <mergeCell ref="C3:G3"/>
    <mergeCell ref="C4:K4"/>
    <mergeCell ref="C5:K5"/>
    <mergeCell ref="C12:K12"/>
    <mergeCell ref="C13:K13"/>
    <mergeCell ref="C6:K6"/>
    <mergeCell ref="C7:K7"/>
    <mergeCell ref="C8:K8"/>
    <mergeCell ref="C9:K9"/>
  </mergeCells>
  <printOptions/>
  <pageMargins left="0.25" right="0.31" top="0.2755905511811024" bottom="0.2755905511811024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8515625" style="1" customWidth="1"/>
    <col min="2" max="2" width="34.140625" style="6" customWidth="1"/>
    <col min="3" max="3" width="14.421875" style="6" customWidth="1"/>
    <col min="4" max="4" width="11.421875" style="7" customWidth="1"/>
    <col min="5" max="5" width="12.140625" style="8" customWidth="1"/>
    <col min="6" max="6" width="20.421875" style="7" customWidth="1"/>
    <col min="7" max="7" width="21.28125" style="7" customWidth="1"/>
    <col min="8" max="8" width="15.57421875" style="8" customWidth="1"/>
    <col min="9" max="9" width="23.7109375" style="2" customWidth="1"/>
    <col min="10" max="16384" width="9.140625" style="2" customWidth="1"/>
  </cols>
  <sheetData>
    <row r="1" spans="1:9" ht="23.25">
      <c r="A1" s="13"/>
      <c r="B1" s="14"/>
      <c r="C1" s="14"/>
      <c r="D1" s="15"/>
      <c r="E1" s="13"/>
      <c r="F1" s="15"/>
      <c r="G1" s="15"/>
      <c r="H1" s="16"/>
      <c r="I1" s="12" t="s">
        <v>11</v>
      </c>
    </row>
    <row r="2" spans="1:9" ht="24">
      <c r="A2" s="199" t="s">
        <v>82</v>
      </c>
      <c r="B2" s="199"/>
      <c r="C2" s="199"/>
      <c r="D2" s="199"/>
      <c r="E2" s="199"/>
      <c r="F2" s="199"/>
      <c r="G2" s="199"/>
      <c r="H2" s="199"/>
      <c r="I2" s="199"/>
    </row>
    <row r="3" spans="1:9" ht="24">
      <c r="A3" s="200" t="s">
        <v>43</v>
      </c>
      <c r="B3" s="200"/>
      <c r="C3" s="200"/>
      <c r="D3" s="200"/>
      <c r="E3" s="200"/>
      <c r="F3" s="200"/>
      <c r="G3" s="200"/>
      <c r="H3" s="200"/>
      <c r="I3" s="200"/>
    </row>
    <row r="4" spans="1:9" ht="24">
      <c r="A4" s="201" t="s">
        <v>83</v>
      </c>
      <c r="B4" s="201"/>
      <c r="C4" s="201"/>
      <c r="D4" s="201"/>
      <c r="E4" s="201"/>
      <c r="F4" s="201"/>
      <c r="G4" s="201"/>
      <c r="H4" s="201"/>
      <c r="I4" s="201"/>
    </row>
    <row r="5" spans="1:9" ht="23.25">
      <c r="A5" s="27" t="s">
        <v>37</v>
      </c>
      <c r="B5" s="27" t="s">
        <v>6</v>
      </c>
      <c r="C5" s="27" t="s">
        <v>25</v>
      </c>
      <c r="D5" s="28" t="s">
        <v>8</v>
      </c>
      <c r="E5" s="27" t="s">
        <v>9</v>
      </c>
      <c r="F5" s="29" t="s">
        <v>24</v>
      </c>
      <c r="G5" s="29" t="s">
        <v>0</v>
      </c>
      <c r="H5" s="27" t="s">
        <v>1</v>
      </c>
      <c r="I5" s="30" t="s">
        <v>3</v>
      </c>
    </row>
    <row r="6" spans="1:9" ht="23.25">
      <c r="A6" s="31" t="s">
        <v>36</v>
      </c>
      <c r="B6" s="31"/>
      <c r="C6" s="31" t="s">
        <v>26</v>
      </c>
      <c r="D6" s="32" t="s">
        <v>7</v>
      </c>
      <c r="E6" s="31"/>
      <c r="F6" s="32" t="s">
        <v>23</v>
      </c>
      <c r="G6" s="32" t="s">
        <v>10</v>
      </c>
      <c r="H6" s="31" t="s">
        <v>2</v>
      </c>
      <c r="I6" s="33" t="s">
        <v>4</v>
      </c>
    </row>
    <row r="7" spans="1:9" ht="24">
      <c r="A7" s="37" t="s">
        <v>38</v>
      </c>
      <c r="B7" s="25" t="s">
        <v>87</v>
      </c>
      <c r="C7" s="44">
        <v>9850.22</v>
      </c>
      <c r="D7" s="44">
        <v>9850.22</v>
      </c>
      <c r="E7" s="36" t="s">
        <v>39</v>
      </c>
      <c r="F7" s="79" t="s">
        <v>89</v>
      </c>
      <c r="G7" s="78" t="s">
        <v>89</v>
      </c>
      <c r="H7" s="52" t="s">
        <v>47</v>
      </c>
      <c r="I7" s="37" t="s">
        <v>79</v>
      </c>
    </row>
    <row r="8" spans="1:9" ht="23.25">
      <c r="A8" s="17"/>
      <c r="B8" s="47" t="s">
        <v>88</v>
      </c>
      <c r="C8" s="44"/>
      <c r="D8" s="44"/>
      <c r="E8" s="19"/>
      <c r="F8" s="38">
        <v>9850.22</v>
      </c>
      <c r="G8" s="38">
        <v>9850.22</v>
      </c>
      <c r="H8" s="19" t="s">
        <v>48</v>
      </c>
      <c r="I8" s="17" t="s">
        <v>90</v>
      </c>
    </row>
    <row r="9" spans="1:9" ht="23.25">
      <c r="A9" s="17"/>
      <c r="B9" s="26"/>
      <c r="C9" s="34"/>
      <c r="D9" s="45"/>
      <c r="E9" s="19"/>
      <c r="F9" s="18"/>
      <c r="G9" s="18"/>
      <c r="H9" s="19" t="s">
        <v>49</v>
      </c>
      <c r="I9" s="17"/>
    </row>
    <row r="10" spans="1:9" ht="24">
      <c r="A10" s="39">
        <v>2</v>
      </c>
      <c r="B10" s="51" t="s">
        <v>91</v>
      </c>
      <c r="C10" s="44">
        <v>270128.48</v>
      </c>
      <c r="D10" s="44">
        <v>270128.48</v>
      </c>
      <c r="E10" s="42" t="s">
        <v>39</v>
      </c>
      <c r="F10" s="82" t="s">
        <v>95</v>
      </c>
      <c r="G10" s="83" t="s">
        <v>95</v>
      </c>
      <c r="H10" s="52" t="s">
        <v>47</v>
      </c>
      <c r="I10" s="37" t="s">
        <v>77</v>
      </c>
    </row>
    <row r="11" spans="1:9" ht="23.25">
      <c r="A11" s="39"/>
      <c r="B11" s="80" t="s">
        <v>92</v>
      </c>
      <c r="C11" s="40"/>
      <c r="D11" s="41"/>
      <c r="E11" s="42"/>
      <c r="F11" s="44">
        <v>270128.48</v>
      </c>
      <c r="G11" s="44">
        <v>270128.48</v>
      </c>
      <c r="H11" s="19" t="s">
        <v>48</v>
      </c>
      <c r="I11" s="17" t="s">
        <v>96</v>
      </c>
    </row>
    <row r="12" spans="1:9" ht="23.25">
      <c r="A12" s="39"/>
      <c r="B12" s="26"/>
      <c r="C12" s="44"/>
      <c r="D12" s="44"/>
      <c r="E12" s="42"/>
      <c r="F12" s="81"/>
      <c r="G12" s="18"/>
      <c r="H12" s="19" t="s">
        <v>49</v>
      </c>
      <c r="I12" s="17"/>
    </row>
    <row r="13" spans="1:9" ht="23.25">
      <c r="A13" s="39">
        <v>3</v>
      </c>
      <c r="B13" s="26" t="s">
        <v>94</v>
      </c>
      <c r="C13" s="44">
        <v>42228</v>
      </c>
      <c r="D13" s="44">
        <v>42228</v>
      </c>
      <c r="E13" s="42" t="s">
        <v>39</v>
      </c>
      <c r="F13" s="82" t="s">
        <v>95</v>
      </c>
      <c r="G13" s="83" t="s">
        <v>95</v>
      </c>
      <c r="H13" s="52" t="s">
        <v>47</v>
      </c>
      <c r="I13" s="37" t="s">
        <v>79</v>
      </c>
    </row>
    <row r="14" spans="1:9" ht="23.25">
      <c r="A14" s="39"/>
      <c r="B14" s="26" t="s">
        <v>93</v>
      </c>
      <c r="C14" s="40"/>
      <c r="D14" s="41"/>
      <c r="E14" s="42"/>
      <c r="F14" s="38">
        <v>42228</v>
      </c>
      <c r="G14" s="38">
        <v>42228</v>
      </c>
      <c r="H14" s="19" t="s">
        <v>48</v>
      </c>
      <c r="I14" s="17" t="s">
        <v>96</v>
      </c>
    </row>
    <row r="15" spans="1:9" ht="23.25">
      <c r="A15" s="39"/>
      <c r="B15" s="26"/>
      <c r="C15" s="44"/>
      <c r="D15" s="44"/>
      <c r="E15" s="42"/>
      <c r="F15" s="81"/>
      <c r="G15" s="18"/>
      <c r="H15" s="19" t="s">
        <v>49</v>
      </c>
      <c r="I15" s="17"/>
    </row>
    <row r="16" spans="1:9" ht="23.25">
      <c r="A16" s="39">
        <v>4</v>
      </c>
      <c r="B16" s="84" t="s">
        <v>97</v>
      </c>
      <c r="C16" s="44">
        <v>132098</v>
      </c>
      <c r="D16" s="44">
        <v>138280</v>
      </c>
      <c r="E16" s="42" t="s">
        <v>39</v>
      </c>
      <c r="F16" s="87" t="s">
        <v>99</v>
      </c>
      <c r="G16" s="85" t="s">
        <v>99</v>
      </c>
      <c r="H16" s="52" t="s">
        <v>47</v>
      </c>
      <c r="I16" s="39" t="s">
        <v>79</v>
      </c>
    </row>
    <row r="17" spans="1:9" ht="23.25">
      <c r="A17" s="39"/>
      <c r="B17" s="26"/>
      <c r="C17" s="40"/>
      <c r="D17" s="41"/>
      <c r="E17" s="42"/>
      <c r="F17" s="38" t="s">
        <v>98</v>
      </c>
      <c r="G17" s="38" t="s">
        <v>98</v>
      </c>
      <c r="H17" s="19" t="s">
        <v>48</v>
      </c>
      <c r="I17" s="39" t="s">
        <v>100</v>
      </c>
    </row>
    <row r="18" spans="1:9" ht="23.25">
      <c r="A18" s="39"/>
      <c r="B18" s="26"/>
      <c r="C18" s="44"/>
      <c r="D18" s="44"/>
      <c r="F18" s="86">
        <v>132098</v>
      </c>
      <c r="G18" s="86">
        <v>132098</v>
      </c>
      <c r="H18" s="19" t="s">
        <v>49</v>
      </c>
      <c r="I18" s="39"/>
    </row>
    <row r="19" spans="1:9" ht="24">
      <c r="A19" s="39">
        <v>5</v>
      </c>
      <c r="B19" s="88" t="s">
        <v>101</v>
      </c>
      <c r="C19" s="44">
        <v>108000</v>
      </c>
      <c r="D19" s="44">
        <v>108000</v>
      </c>
      <c r="E19" s="42" t="s">
        <v>39</v>
      </c>
      <c r="F19" s="90" t="s">
        <v>103</v>
      </c>
      <c r="G19" s="89" t="s">
        <v>103</v>
      </c>
      <c r="H19" s="52" t="s">
        <v>47</v>
      </c>
      <c r="I19" s="39" t="s">
        <v>104</v>
      </c>
    </row>
    <row r="20" spans="1:9" ht="23.25">
      <c r="A20" s="39"/>
      <c r="B20" s="26" t="s">
        <v>102</v>
      </c>
      <c r="C20" s="40"/>
      <c r="D20" s="41"/>
      <c r="E20" s="42"/>
      <c r="F20" s="38">
        <v>10800</v>
      </c>
      <c r="G20" s="38">
        <v>10800</v>
      </c>
      <c r="H20" s="19" t="s">
        <v>48</v>
      </c>
      <c r="I20" s="39" t="s">
        <v>105</v>
      </c>
    </row>
    <row r="21" spans="1:9" ht="24">
      <c r="A21" s="39"/>
      <c r="B21" s="26"/>
      <c r="C21" s="44"/>
      <c r="D21" s="44"/>
      <c r="E21" s="42"/>
      <c r="F21" s="49"/>
      <c r="G21" s="48"/>
      <c r="H21" s="19" t="s">
        <v>49</v>
      </c>
      <c r="I21" s="39"/>
    </row>
    <row r="22" spans="1:9" ht="23.25">
      <c r="A22" s="39"/>
      <c r="B22" s="26"/>
      <c r="C22" s="44"/>
      <c r="D22" s="46"/>
      <c r="E22" s="42"/>
      <c r="F22" s="38"/>
      <c r="G22" s="38"/>
      <c r="H22" s="52"/>
      <c r="I22" s="39"/>
    </row>
    <row r="23" spans="1:9" ht="23.25">
      <c r="A23" s="39"/>
      <c r="B23" s="26"/>
      <c r="C23" s="40"/>
      <c r="D23" s="41"/>
      <c r="E23" s="42"/>
      <c r="F23" s="38"/>
      <c r="G23" s="38"/>
      <c r="H23" s="19"/>
      <c r="I23" s="39"/>
    </row>
    <row r="24" spans="1:9" ht="23.25">
      <c r="A24" s="39"/>
      <c r="B24" s="26"/>
      <c r="C24" s="40"/>
      <c r="D24" s="41"/>
      <c r="E24" s="42"/>
      <c r="F24" s="38"/>
      <c r="G24" s="38"/>
      <c r="H24" s="19"/>
      <c r="I24" s="39"/>
    </row>
    <row r="25" ht="23.25">
      <c r="C25" s="157">
        <f>SUM(C7:C24)</f>
        <v>562304.7</v>
      </c>
    </row>
  </sheetData>
  <sheetProtection/>
  <mergeCells count="3">
    <mergeCell ref="A2:I2"/>
    <mergeCell ref="A3:I3"/>
    <mergeCell ref="A4:I4"/>
  </mergeCells>
  <printOptions/>
  <pageMargins left="0.15748031496062992" right="0.15748031496062992" top="0.4724409448818898" bottom="0.5118110236220472" header="0.31496062992125984" footer="0.3149606299212598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48"/>
  <sheetViews>
    <sheetView zoomScalePageLayoutView="0" workbookViewId="0" topLeftCell="A34">
      <selection activeCell="B51" sqref="B51"/>
    </sheetView>
  </sheetViews>
  <sheetFormatPr defaultColWidth="9.140625" defaultRowHeight="12.75"/>
  <cols>
    <col min="1" max="1" width="4.8515625" style="1" customWidth="1"/>
    <col min="2" max="2" width="32.28125" style="6" customWidth="1"/>
    <col min="3" max="3" width="13.8515625" style="6" customWidth="1"/>
    <col min="4" max="4" width="12.7109375" style="7" customWidth="1"/>
    <col min="5" max="5" width="12.140625" style="8" customWidth="1"/>
    <col min="6" max="6" width="21.421875" style="7" customWidth="1"/>
    <col min="7" max="7" width="21.28125" style="7" customWidth="1"/>
    <col min="8" max="8" width="15.8515625" style="8" customWidth="1"/>
    <col min="9" max="9" width="22.57421875" style="2" customWidth="1"/>
    <col min="10" max="16384" width="9.140625" style="2" customWidth="1"/>
  </cols>
  <sheetData>
    <row r="1" spans="1:9" ht="23.25">
      <c r="A1" s="13"/>
      <c r="B1" s="14"/>
      <c r="C1" s="14"/>
      <c r="D1" s="15"/>
      <c r="E1" s="13"/>
      <c r="F1" s="15"/>
      <c r="G1" s="15"/>
      <c r="H1" s="16"/>
      <c r="I1" s="12" t="s">
        <v>11</v>
      </c>
    </row>
    <row r="2" spans="1:9" s="54" customFormat="1" ht="24.75">
      <c r="A2" s="199" t="s">
        <v>106</v>
      </c>
      <c r="B2" s="199"/>
      <c r="C2" s="199"/>
      <c r="D2" s="199"/>
      <c r="E2" s="199"/>
      <c r="F2" s="199"/>
      <c r="G2" s="199"/>
      <c r="H2" s="199"/>
      <c r="I2" s="199"/>
    </row>
    <row r="3" spans="1:9" s="54" customFormat="1" ht="24.75">
      <c r="A3" s="200" t="s">
        <v>43</v>
      </c>
      <c r="B3" s="200"/>
      <c r="C3" s="200"/>
      <c r="D3" s="200"/>
      <c r="E3" s="200"/>
      <c r="F3" s="200"/>
      <c r="G3" s="200"/>
      <c r="H3" s="200"/>
      <c r="I3" s="200"/>
    </row>
    <row r="4" spans="1:9" s="54" customFormat="1" ht="24.75">
      <c r="A4" s="201" t="s">
        <v>107</v>
      </c>
      <c r="B4" s="201"/>
      <c r="C4" s="201"/>
      <c r="D4" s="201"/>
      <c r="E4" s="201"/>
      <c r="F4" s="201"/>
      <c r="G4" s="201"/>
      <c r="H4" s="201"/>
      <c r="I4" s="201"/>
    </row>
    <row r="5" spans="1:9" ht="23.25">
      <c r="A5" s="27" t="s">
        <v>37</v>
      </c>
      <c r="B5" s="27" t="s">
        <v>6</v>
      </c>
      <c r="C5" s="27" t="s">
        <v>25</v>
      </c>
      <c r="D5" s="28" t="s">
        <v>8</v>
      </c>
      <c r="E5" s="27" t="s">
        <v>9</v>
      </c>
      <c r="F5" s="29" t="s">
        <v>24</v>
      </c>
      <c r="G5" s="29" t="s">
        <v>0</v>
      </c>
      <c r="H5" s="27" t="s">
        <v>1</v>
      </c>
      <c r="I5" s="30" t="s">
        <v>3</v>
      </c>
    </row>
    <row r="6" spans="1:9" ht="23.25">
      <c r="A6" s="31" t="s">
        <v>36</v>
      </c>
      <c r="B6" s="31"/>
      <c r="C6" s="31" t="s">
        <v>26</v>
      </c>
      <c r="D6" s="32" t="s">
        <v>7</v>
      </c>
      <c r="E6" s="31"/>
      <c r="F6" s="32" t="s">
        <v>23</v>
      </c>
      <c r="G6" s="32" t="s">
        <v>10</v>
      </c>
      <c r="H6" s="31" t="s">
        <v>2</v>
      </c>
      <c r="I6" s="33" t="s">
        <v>4</v>
      </c>
    </row>
    <row r="7" spans="1:9" ht="24">
      <c r="A7" s="37" t="s">
        <v>38</v>
      </c>
      <c r="B7" s="51" t="s">
        <v>108</v>
      </c>
      <c r="C7" s="38">
        <v>1910300</v>
      </c>
      <c r="D7" s="38">
        <v>1786600</v>
      </c>
      <c r="E7" s="36" t="s">
        <v>74</v>
      </c>
      <c r="F7" s="92" t="s">
        <v>110</v>
      </c>
      <c r="G7" s="92" t="s">
        <v>110</v>
      </c>
      <c r="H7" s="52" t="s">
        <v>47</v>
      </c>
      <c r="I7" s="37" t="s">
        <v>104</v>
      </c>
    </row>
    <row r="8" spans="1:9" ht="24">
      <c r="A8" s="17"/>
      <c r="B8" s="91" t="s">
        <v>109</v>
      </c>
      <c r="C8" s="34"/>
      <c r="D8" s="35"/>
      <c r="E8" s="19"/>
      <c r="F8" s="38">
        <v>1310000</v>
      </c>
      <c r="G8" s="38">
        <v>1310000</v>
      </c>
      <c r="H8" s="19" t="s">
        <v>48</v>
      </c>
      <c r="I8" s="17" t="s">
        <v>111</v>
      </c>
    </row>
    <row r="9" spans="1:9" ht="23.25">
      <c r="A9" s="17"/>
      <c r="B9" s="26"/>
      <c r="C9" s="34"/>
      <c r="D9" s="45"/>
      <c r="E9" s="19"/>
      <c r="F9" s="18"/>
      <c r="G9" s="18"/>
      <c r="H9" s="19" t="s">
        <v>49</v>
      </c>
      <c r="I9" s="17"/>
    </row>
    <row r="10" spans="1:9" ht="23.25">
      <c r="A10" s="39">
        <v>2</v>
      </c>
      <c r="B10" s="26" t="s">
        <v>112</v>
      </c>
      <c r="C10" s="44">
        <v>55400</v>
      </c>
      <c r="D10" s="44">
        <v>55400</v>
      </c>
      <c r="E10" s="36" t="s">
        <v>39</v>
      </c>
      <c r="F10" s="36" t="s">
        <v>113</v>
      </c>
      <c r="G10" s="36" t="s">
        <v>113</v>
      </c>
      <c r="H10" s="52" t="s">
        <v>47</v>
      </c>
      <c r="I10" s="39" t="s">
        <v>79</v>
      </c>
    </row>
    <row r="11" spans="1:9" ht="23.25">
      <c r="A11" s="39"/>
      <c r="B11" s="26"/>
      <c r="C11" s="40"/>
      <c r="D11" s="41"/>
      <c r="E11" s="42"/>
      <c r="F11" s="38">
        <v>55400</v>
      </c>
      <c r="G11" s="38">
        <v>55400</v>
      </c>
      <c r="H11" s="19" t="s">
        <v>48</v>
      </c>
      <c r="I11" s="39" t="s">
        <v>114</v>
      </c>
    </row>
    <row r="12" spans="1:9" ht="23.25">
      <c r="A12" s="39"/>
      <c r="B12" s="26"/>
      <c r="C12" s="44"/>
      <c r="D12" s="44"/>
      <c r="E12" s="42"/>
      <c r="F12" s="43"/>
      <c r="G12" s="43"/>
      <c r="H12" s="19" t="s">
        <v>49</v>
      </c>
      <c r="I12" s="39"/>
    </row>
    <row r="13" spans="1:9" ht="23.25">
      <c r="A13" s="39">
        <v>3</v>
      </c>
      <c r="B13" s="26" t="s">
        <v>115</v>
      </c>
      <c r="C13" s="44">
        <v>71000</v>
      </c>
      <c r="D13" s="44">
        <v>71000</v>
      </c>
      <c r="E13" s="36" t="s">
        <v>39</v>
      </c>
      <c r="F13" s="36" t="s">
        <v>113</v>
      </c>
      <c r="G13" s="36" t="s">
        <v>113</v>
      </c>
      <c r="H13" s="52" t="s">
        <v>47</v>
      </c>
      <c r="I13" s="39" t="s">
        <v>104</v>
      </c>
    </row>
    <row r="14" spans="1:9" ht="23.25">
      <c r="A14" s="39"/>
      <c r="B14" s="26"/>
      <c r="C14" s="40"/>
      <c r="D14" s="41"/>
      <c r="E14" s="42"/>
      <c r="F14" s="38">
        <v>71000</v>
      </c>
      <c r="G14" s="38">
        <v>71000</v>
      </c>
      <c r="H14" s="19" t="s">
        <v>48</v>
      </c>
      <c r="I14" s="39" t="s">
        <v>114</v>
      </c>
    </row>
    <row r="15" spans="1:9" ht="23.25">
      <c r="A15" s="39"/>
      <c r="B15" s="26"/>
      <c r="C15" s="44"/>
      <c r="D15" s="44"/>
      <c r="E15" s="42"/>
      <c r="F15" s="43"/>
      <c r="G15" s="43"/>
      <c r="H15" s="19" t="s">
        <v>49</v>
      </c>
      <c r="I15" s="39"/>
    </row>
    <row r="16" spans="1:9" ht="23.25">
      <c r="A16" s="39">
        <v>4</v>
      </c>
      <c r="B16" s="26" t="s">
        <v>72</v>
      </c>
      <c r="C16" s="44">
        <v>55400</v>
      </c>
      <c r="D16" s="44">
        <v>55400</v>
      </c>
      <c r="E16" s="36" t="s">
        <v>39</v>
      </c>
      <c r="F16" s="36" t="s">
        <v>113</v>
      </c>
      <c r="G16" s="36" t="s">
        <v>113</v>
      </c>
      <c r="H16" s="52" t="s">
        <v>47</v>
      </c>
      <c r="I16" s="39" t="s">
        <v>117</v>
      </c>
    </row>
    <row r="17" spans="1:9" ht="23.25">
      <c r="A17" s="39"/>
      <c r="B17" s="26" t="s">
        <v>116</v>
      </c>
      <c r="C17" s="40"/>
      <c r="D17" s="41"/>
      <c r="E17" s="42"/>
      <c r="F17" s="38">
        <v>55400</v>
      </c>
      <c r="G17" s="38">
        <v>55400</v>
      </c>
      <c r="H17" s="19" t="s">
        <v>48</v>
      </c>
      <c r="I17" s="39" t="s">
        <v>114</v>
      </c>
    </row>
    <row r="18" spans="1:9" ht="23.25">
      <c r="A18" s="39"/>
      <c r="B18" s="26"/>
      <c r="C18" s="44"/>
      <c r="D18" s="44"/>
      <c r="E18" s="42"/>
      <c r="F18" s="43"/>
      <c r="G18" s="43"/>
      <c r="H18" s="19" t="s">
        <v>49</v>
      </c>
      <c r="I18" s="39"/>
    </row>
    <row r="19" spans="1:9" ht="23.25">
      <c r="A19" s="39">
        <v>5</v>
      </c>
      <c r="B19" s="47" t="s">
        <v>118</v>
      </c>
      <c r="C19" s="44">
        <v>375000</v>
      </c>
      <c r="D19" s="44">
        <v>375000</v>
      </c>
      <c r="E19" s="36" t="s">
        <v>39</v>
      </c>
      <c r="F19" s="80" t="s">
        <v>120</v>
      </c>
      <c r="G19" s="47" t="s">
        <v>120</v>
      </c>
      <c r="H19" s="52" t="s">
        <v>47</v>
      </c>
      <c r="I19" s="39" t="s">
        <v>77</v>
      </c>
    </row>
    <row r="20" spans="1:9" ht="23.25">
      <c r="A20" s="39"/>
      <c r="B20" s="26" t="s">
        <v>119</v>
      </c>
      <c r="C20" s="40"/>
      <c r="D20" s="41"/>
      <c r="E20" s="42"/>
      <c r="F20" s="38">
        <v>375000</v>
      </c>
      <c r="G20" s="38">
        <v>375000</v>
      </c>
      <c r="H20" s="19" t="s">
        <v>48</v>
      </c>
      <c r="I20" s="39" t="s">
        <v>121</v>
      </c>
    </row>
    <row r="21" spans="1:9" ht="24">
      <c r="A21" s="39"/>
      <c r="B21" s="26"/>
      <c r="C21" s="44"/>
      <c r="D21" s="44"/>
      <c r="E21" s="42"/>
      <c r="F21" s="49"/>
      <c r="G21" s="48"/>
      <c r="H21" s="19" t="s">
        <v>49</v>
      </c>
      <c r="I21" s="39"/>
    </row>
    <row r="22" spans="1:9" ht="23.25">
      <c r="A22" s="39"/>
      <c r="B22" s="26"/>
      <c r="C22" s="40"/>
      <c r="D22" s="41"/>
      <c r="E22" s="42"/>
      <c r="F22" s="38"/>
      <c r="G22" s="38"/>
      <c r="H22" s="42"/>
      <c r="I22" s="39"/>
    </row>
    <row r="24" spans="1:9" ht="23.25">
      <c r="A24" s="202" t="s">
        <v>44</v>
      </c>
      <c r="B24" s="202"/>
      <c r="C24" s="202"/>
      <c r="D24" s="202"/>
      <c r="E24" s="202"/>
      <c r="F24" s="202"/>
      <c r="G24" s="202"/>
      <c r="H24" s="202"/>
      <c r="I24" s="202"/>
    </row>
    <row r="26" spans="1:9" ht="23.25">
      <c r="A26" s="27" t="s">
        <v>37</v>
      </c>
      <c r="B26" s="27" t="s">
        <v>6</v>
      </c>
      <c r="C26" s="27" t="s">
        <v>25</v>
      </c>
      <c r="D26" s="29" t="s">
        <v>8</v>
      </c>
      <c r="E26" s="27" t="s">
        <v>9</v>
      </c>
      <c r="F26" s="29" t="s">
        <v>24</v>
      </c>
      <c r="G26" s="29" t="s">
        <v>0</v>
      </c>
      <c r="H26" s="27" t="s">
        <v>1</v>
      </c>
      <c r="I26" s="30" t="s">
        <v>3</v>
      </c>
    </row>
    <row r="27" spans="1:9" ht="23.25">
      <c r="A27" s="31" t="s">
        <v>36</v>
      </c>
      <c r="B27" s="31"/>
      <c r="C27" s="31" t="s">
        <v>26</v>
      </c>
      <c r="D27" s="32" t="s">
        <v>7</v>
      </c>
      <c r="E27" s="31"/>
      <c r="F27" s="32" t="s">
        <v>23</v>
      </c>
      <c r="G27" s="32" t="s">
        <v>10</v>
      </c>
      <c r="H27" s="31" t="s">
        <v>2</v>
      </c>
      <c r="I27" s="33" t="s">
        <v>4</v>
      </c>
    </row>
    <row r="28" spans="1:9" ht="24">
      <c r="A28" s="37" t="s">
        <v>45</v>
      </c>
      <c r="B28" s="61" t="s">
        <v>122</v>
      </c>
      <c r="C28" s="38">
        <v>120100</v>
      </c>
      <c r="D28" s="38">
        <v>120100</v>
      </c>
      <c r="E28" s="36" t="s">
        <v>39</v>
      </c>
      <c r="F28" s="50" t="s">
        <v>124</v>
      </c>
      <c r="G28" s="50" t="s">
        <v>124</v>
      </c>
      <c r="H28" s="52" t="s">
        <v>47</v>
      </c>
      <c r="I28" s="37" t="s">
        <v>117</v>
      </c>
    </row>
    <row r="29" spans="1:9" ht="23.25">
      <c r="A29" s="17"/>
      <c r="B29" s="80" t="s">
        <v>123</v>
      </c>
      <c r="C29" s="34"/>
      <c r="D29" s="35"/>
      <c r="E29" s="19"/>
      <c r="F29" s="38">
        <v>120100</v>
      </c>
      <c r="G29" s="38">
        <v>120100</v>
      </c>
      <c r="H29" s="19" t="s">
        <v>48</v>
      </c>
      <c r="I29" s="17" t="s">
        <v>125</v>
      </c>
    </row>
    <row r="30" spans="1:9" ht="23.25">
      <c r="A30" s="17"/>
      <c r="B30" s="26"/>
      <c r="C30" s="34"/>
      <c r="D30" s="45"/>
      <c r="E30" s="19"/>
      <c r="F30" s="18"/>
      <c r="G30" s="18"/>
      <c r="H30" s="19" t="s">
        <v>49</v>
      </c>
      <c r="I30" s="17"/>
    </row>
    <row r="31" spans="1:9" ht="24">
      <c r="A31" s="39">
        <v>7</v>
      </c>
      <c r="B31" s="26" t="s">
        <v>127</v>
      </c>
      <c r="C31" s="44">
        <v>79001.8</v>
      </c>
      <c r="D31" s="44">
        <v>79001.8</v>
      </c>
      <c r="E31" s="36" t="s">
        <v>39</v>
      </c>
      <c r="F31" s="93" t="s">
        <v>128</v>
      </c>
      <c r="G31" s="77" t="s">
        <v>128</v>
      </c>
      <c r="H31" s="52" t="s">
        <v>47</v>
      </c>
      <c r="I31" s="37" t="s">
        <v>129</v>
      </c>
    </row>
    <row r="32" spans="1:9" ht="23.25">
      <c r="A32" s="39"/>
      <c r="B32" s="26" t="s">
        <v>126</v>
      </c>
      <c r="C32" s="40"/>
      <c r="D32" s="41"/>
      <c r="E32" s="42"/>
      <c r="F32" s="44">
        <v>79001.8</v>
      </c>
      <c r="G32" s="44">
        <v>79001.8</v>
      </c>
      <c r="H32" s="19" t="s">
        <v>48</v>
      </c>
      <c r="I32" s="39" t="s">
        <v>130</v>
      </c>
    </row>
    <row r="33" spans="1:9" ht="23.25">
      <c r="A33" s="39"/>
      <c r="B33" s="26"/>
      <c r="C33" s="44"/>
      <c r="D33" s="44"/>
      <c r="E33" s="42"/>
      <c r="F33" s="43"/>
      <c r="G33" s="43"/>
      <c r="H33" s="19" t="s">
        <v>49</v>
      </c>
      <c r="I33" s="39"/>
    </row>
    <row r="34" spans="1:9" ht="23.25">
      <c r="A34" s="39">
        <v>8</v>
      </c>
      <c r="B34" s="47" t="s">
        <v>69</v>
      </c>
      <c r="C34" s="44">
        <v>5710</v>
      </c>
      <c r="D34" s="44">
        <v>5710</v>
      </c>
      <c r="E34" s="36" t="s">
        <v>39</v>
      </c>
      <c r="F34" s="50" t="s">
        <v>50</v>
      </c>
      <c r="G34" s="50" t="s">
        <v>50</v>
      </c>
      <c r="H34" s="52" t="s">
        <v>47</v>
      </c>
      <c r="I34" s="39" t="s">
        <v>131</v>
      </c>
    </row>
    <row r="35" spans="1:9" ht="23.25">
      <c r="A35" s="39"/>
      <c r="B35" s="26"/>
      <c r="C35" s="40"/>
      <c r="D35" s="41"/>
      <c r="E35" s="42"/>
      <c r="F35" s="38">
        <v>5710</v>
      </c>
      <c r="G35" s="38">
        <v>5710</v>
      </c>
      <c r="H35" s="19" t="s">
        <v>48</v>
      </c>
      <c r="I35" s="39" t="s">
        <v>132</v>
      </c>
    </row>
    <row r="36" spans="1:9" ht="23.25">
      <c r="A36" s="39"/>
      <c r="B36" s="26"/>
      <c r="C36" s="44"/>
      <c r="D36" s="44"/>
      <c r="E36" s="42"/>
      <c r="F36" s="43"/>
      <c r="G36" s="43"/>
      <c r="H36" s="19" t="s">
        <v>49</v>
      </c>
      <c r="I36" s="39"/>
    </row>
    <row r="37" spans="1:9" ht="24">
      <c r="A37" s="39">
        <v>9</v>
      </c>
      <c r="B37" s="51" t="s">
        <v>133</v>
      </c>
      <c r="C37" s="44">
        <v>3600</v>
      </c>
      <c r="D37" s="44">
        <v>3600</v>
      </c>
      <c r="E37" s="36" t="s">
        <v>39</v>
      </c>
      <c r="F37" s="50" t="s">
        <v>135</v>
      </c>
      <c r="G37" s="50" t="s">
        <v>135</v>
      </c>
      <c r="H37" s="52" t="s">
        <v>47</v>
      </c>
      <c r="I37" s="39" t="s">
        <v>117</v>
      </c>
    </row>
    <row r="38" spans="1:9" ht="23.25">
      <c r="A38" s="39"/>
      <c r="B38" s="26" t="s">
        <v>134</v>
      </c>
      <c r="C38" s="40"/>
      <c r="D38" s="41"/>
      <c r="E38" s="42"/>
      <c r="F38" s="38">
        <v>3600</v>
      </c>
      <c r="G38" s="38">
        <v>3600</v>
      </c>
      <c r="H38" s="19" t="s">
        <v>48</v>
      </c>
      <c r="I38" s="39" t="s">
        <v>136</v>
      </c>
    </row>
    <row r="39" spans="1:9" ht="23.25">
      <c r="A39" s="39"/>
      <c r="B39" s="26"/>
      <c r="C39" s="40"/>
      <c r="D39" s="41"/>
      <c r="E39" s="42"/>
      <c r="F39" s="38"/>
      <c r="G39" s="38"/>
      <c r="H39" s="19" t="s">
        <v>49</v>
      </c>
      <c r="I39" s="39"/>
    </row>
    <row r="40" spans="1:9" ht="23.25">
      <c r="A40" s="39">
        <v>10</v>
      </c>
      <c r="B40" s="26" t="s">
        <v>137</v>
      </c>
      <c r="C40" s="44">
        <v>7668</v>
      </c>
      <c r="D40" s="46">
        <v>7668</v>
      </c>
      <c r="E40" s="36" t="s">
        <v>39</v>
      </c>
      <c r="F40" s="38" t="s">
        <v>51</v>
      </c>
      <c r="G40" s="38" t="s">
        <v>51</v>
      </c>
      <c r="H40" s="52" t="s">
        <v>47</v>
      </c>
      <c r="I40" s="39" t="s">
        <v>138</v>
      </c>
    </row>
    <row r="41" spans="1:9" ht="23.25">
      <c r="A41" s="39"/>
      <c r="B41" s="26"/>
      <c r="C41" s="40"/>
      <c r="D41" s="41"/>
      <c r="E41" s="42"/>
      <c r="F41" s="44">
        <v>7668</v>
      </c>
      <c r="G41" s="44">
        <v>7668</v>
      </c>
      <c r="H41" s="19" t="s">
        <v>48</v>
      </c>
      <c r="I41" s="39" t="s">
        <v>136</v>
      </c>
    </row>
    <row r="42" spans="1:9" ht="23.25">
      <c r="A42" s="39"/>
      <c r="B42" s="26"/>
      <c r="C42" s="40"/>
      <c r="D42" s="41"/>
      <c r="E42" s="42"/>
      <c r="F42" s="38"/>
      <c r="G42" s="38"/>
      <c r="H42" s="19" t="s">
        <v>49</v>
      </c>
      <c r="I42" s="39"/>
    </row>
    <row r="43" spans="1:9" ht="23.25">
      <c r="A43" s="39">
        <v>11</v>
      </c>
      <c r="B43" s="26" t="s">
        <v>139</v>
      </c>
      <c r="C43" s="44">
        <v>19000</v>
      </c>
      <c r="D43" s="46">
        <v>19000</v>
      </c>
      <c r="E43" s="36" t="s">
        <v>39</v>
      </c>
      <c r="F43" s="38" t="s">
        <v>140</v>
      </c>
      <c r="G43" s="38" t="s">
        <v>140</v>
      </c>
      <c r="H43" s="52" t="s">
        <v>47</v>
      </c>
      <c r="I43" s="39" t="s">
        <v>62</v>
      </c>
    </row>
    <row r="44" spans="1:9" ht="23.25">
      <c r="A44" s="39"/>
      <c r="B44" s="26"/>
      <c r="C44" s="40"/>
      <c r="D44" s="41"/>
      <c r="E44" s="42"/>
      <c r="F44" s="38">
        <v>19000</v>
      </c>
      <c r="G44" s="38">
        <v>19000</v>
      </c>
      <c r="H44" s="19" t="s">
        <v>48</v>
      </c>
      <c r="I44" s="39" t="s">
        <v>66</v>
      </c>
    </row>
    <row r="45" spans="1:9" ht="23.25">
      <c r="A45" s="39"/>
      <c r="B45" s="26"/>
      <c r="C45" s="44"/>
      <c r="D45" s="44"/>
      <c r="E45" s="42"/>
      <c r="F45" s="43"/>
      <c r="G45" s="43"/>
      <c r="H45" s="19" t="s">
        <v>49</v>
      </c>
      <c r="I45" s="39"/>
    </row>
    <row r="46" spans="1:9" s="68" customFormat="1" ht="23.25">
      <c r="A46" s="55"/>
      <c r="B46" s="56"/>
      <c r="C46" s="57">
        <f>SUM(C28:C45)</f>
        <v>235079.8</v>
      </c>
      <c r="D46" s="57"/>
      <c r="E46" s="59"/>
      <c r="F46" s="67"/>
      <c r="G46" s="67"/>
      <c r="H46" s="59"/>
      <c r="I46" s="55"/>
    </row>
    <row r="47" spans="1:9" s="58" customFormat="1" ht="23.25">
      <c r="A47" s="202"/>
      <c r="B47" s="202"/>
      <c r="C47" s="202"/>
      <c r="D47" s="202"/>
      <c r="E47" s="202"/>
      <c r="F47" s="202"/>
      <c r="G47" s="202"/>
      <c r="H47" s="202"/>
      <c r="I47" s="202"/>
    </row>
    <row r="48" spans="1:9" s="58" customFormat="1" ht="23.25">
      <c r="A48" s="1"/>
      <c r="B48" s="6"/>
      <c r="C48" s="6"/>
      <c r="D48" s="7"/>
      <c r="E48" s="8"/>
      <c r="F48" s="7"/>
      <c r="G48" s="7"/>
      <c r="H48" s="8"/>
      <c r="I48" s="2"/>
    </row>
  </sheetData>
  <sheetProtection/>
  <mergeCells count="5">
    <mergeCell ref="A2:I2"/>
    <mergeCell ref="A3:I3"/>
    <mergeCell ref="A4:I4"/>
    <mergeCell ref="A24:I24"/>
    <mergeCell ref="A47:I47"/>
  </mergeCells>
  <printOptions/>
  <pageMargins left="0.1968503937007874" right="0.15748031496062992" top="0.64" bottom="0.67" header="0.31496062992125984" footer="0.46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30">
      <selection activeCell="A7" sqref="A7:IV39"/>
    </sheetView>
  </sheetViews>
  <sheetFormatPr defaultColWidth="9.140625" defaultRowHeight="12.75"/>
  <cols>
    <col min="1" max="1" width="3.7109375" style="1" customWidth="1"/>
    <col min="2" max="2" width="32.7109375" style="6" customWidth="1"/>
    <col min="3" max="3" width="12.421875" style="6" customWidth="1"/>
    <col min="4" max="4" width="10.8515625" style="7" customWidth="1"/>
    <col min="5" max="5" width="11.57421875" style="8" customWidth="1"/>
    <col min="6" max="6" width="18.421875" style="7" customWidth="1"/>
    <col min="7" max="7" width="21.00390625" style="7" customWidth="1"/>
    <col min="8" max="8" width="15.8515625" style="8" customWidth="1"/>
    <col min="9" max="9" width="21.140625" style="2" customWidth="1"/>
    <col min="10" max="16384" width="9.140625" style="2" customWidth="1"/>
  </cols>
  <sheetData>
    <row r="1" spans="1:9" ht="23.25">
      <c r="A1" s="13"/>
      <c r="B1" s="14"/>
      <c r="C1" s="14"/>
      <c r="D1" s="15"/>
      <c r="E1" s="13"/>
      <c r="F1" s="15"/>
      <c r="G1" s="15"/>
      <c r="H1" s="16"/>
      <c r="I1" s="12" t="s">
        <v>11</v>
      </c>
    </row>
    <row r="2" spans="1:9" s="54" customFormat="1" ht="24.75">
      <c r="A2" s="199" t="s">
        <v>141</v>
      </c>
      <c r="B2" s="199"/>
      <c r="C2" s="199"/>
      <c r="D2" s="199"/>
      <c r="E2" s="199"/>
      <c r="F2" s="199"/>
      <c r="G2" s="199"/>
      <c r="H2" s="199"/>
      <c r="I2" s="199"/>
    </row>
    <row r="3" spans="1:9" s="54" customFormat="1" ht="24.75">
      <c r="A3" s="200" t="s">
        <v>43</v>
      </c>
      <c r="B3" s="200"/>
      <c r="C3" s="200"/>
      <c r="D3" s="200"/>
      <c r="E3" s="200"/>
      <c r="F3" s="200"/>
      <c r="G3" s="200"/>
      <c r="H3" s="200"/>
      <c r="I3" s="200"/>
    </row>
    <row r="4" spans="1:9" s="54" customFormat="1" ht="24.75">
      <c r="A4" s="201" t="s">
        <v>142</v>
      </c>
      <c r="B4" s="201"/>
      <c r="C4" s="201"/>
      <c r="D4" s="201"/>
      <c r="E4" s="201"/>
      <c r="F4" s="201"/>
      <c r="G4" s="201"/>
      <c r="H4" s="201"/>
      <c r="I4" s="201"/>
    </row>
    <row r="5" spans="1:9" ht="23.25">
      <c r="A5" s="71" t="s">
        <v>37</v>
      </c>
      <c r="B5" s="27" t="s">
        <v>6</v>
      </c>
      <c r="C5" s="27" t="s">
        <v>25</v>
      </c>
      <c r="D5" s="28" t="s">
        <v>8</v>
      </c>
      <c r="E5" s="27" t="s">
        <v>9</v>
      </c>
      <c r="F5" s="29" t="s">
        <v>24</v>
      </c>
      <c r="G5" s="29" t="s">
        <v>0</v>
      </c>
      <c r="H5" s="27" t="s">
        <v>1</v>
      </c>
      <c r="I5" s="30" t="s">
        <v>3</v>
      </c>
    </row>
    <row r="6" spans="1:9" ht="23.25">
      <c r="A6" s="31" t="s">
        <v>36</v>
      </c>
      <c r="B6" s="31"/>
      <c r="C6" s="70" t="s">
        <v>26</v>
      </c>
      <c r="D6" s="32" t="s">
        <v>7</v>
      </c>
      <c r="E6" s="31"/>
      <c r="F6" s="32" t="s">
        <v>23</v>
      </c>
      <c r="G6" s="32" t="s">
        <v>10</v>
      </c>
      <c r="H6" s="31" t="s">
        <v>2</v>
      </c>
      <c r="I6" s="33" t="s">
        <v>70</v>
      </c>
    </row>
    <row r="7" spans="1:9" ht="23.25">
      <c r="A7" s="37" t="s">
        <v>38</v>
      </c>
      <c r="B7" s="25" t="s">
        <v>143</v>
      </c>
      <c r="C7" s="38">
        <v>12840</v>
      </c>
      <c r="D7" s="38">
        <v>12840</v>
      </c>
      <c r="E7" s="36" t="s">
        <v>39</v>
      </c>
      <c r="F7" s="95" t="s">
        <v>144</v>
      </c>
      <c r="G7" s="94" t="s">
        <v>144</v>
      </c>
      <c r="H7" s="52" t="s">
        <v>47</v>
      </c>
      <c r="I7" s="37" t="s">
        <v>146</v>
      </c>
    </row>
    <row r="8" spans="1:9" ht="23.25">
      <c r="A8" s="17"/>
      <c r="B8" s="47"/>
      <c r="C8" s="34"/>
      <c r="D8" s="35"/>
      <c r="E8" s="19"/>
      <c r="F8" s="38" t="s">
        <v>145</v>
      </c>
      <c r="G8" s="38" t="s">
        <v>145</v>
      </c>
      <c r="H8" s="19" t="s">
        <v>48</v>
      </c>
      <c r="I8" s="17" t="s">
        <v>147</v>
      </c>
    </row>
    <row r="9" spans="1:9" ht="23.25">
      <c r="A9" s="17"/>
      <c r="B9" s="26"/>
      <c r="C9" s="34"/>
      <c r="D9" s="45"/>
      <c r="E9" s="19"/>
      <c r="F9" s="86">
        <v>12840</v>
      </c>
      <c r="G9" s="86">
        <v>12840</v>
      </c>
      <c r="H9" s="19" t="s">
        <v>49</v>
      </c>
      <c r="I9" s="17"/>
    </row>
    <row r="10" spans="1:9" ht="23.25">
      <c r="A10" s="39">
        <v>2</v>
      </c>
      <c r="B10" s="26" t="s">
        <v>148</v>
      </c>
      <c r="C10" s="44">
        <v>51075</v>
      </c>
      <c r="D10" s="44">
        <v>51075</v>
      </c>
      <c r="E10" s="36" t="s">
        <v>39</v>
      </c>
      <c r="F10" s="36" t="s">
        <v>149</v>
      </c>
      <c r="G10" s="36" t="s">
        <v>149</v>
      </c>
      <c r="H10" s="52" t="s">
        <v>47</v>
      </c>
      <c r="I10" s="60" t="s">
        <v>152</v>
      </c>
    </row>
    <row r="11" spans="1:9" ht="23.25">
      <c r="A11" s="39"/>
      <c r="B11" s="26"/>
      <c r="C11" s="40"/>
      <c r="D11" s="41"/>
      <c r="E11" s="42"/>
      <c r="F11" s="38">
        <v>51075</v>
      </c>
      <c r="G11" s="38">
        <v>51075</v>
      </c>
      <c r="H11" s="19" t="s">
        <v>48</v>
      </c>
      <c r="I11" s="39" t="s">
        <v>150</v>
      </c>
    </row>
    <row r="12" spans="1:9" ht="23.25">
      <c r="A12" s="39"/>
      <c r="B12" s="26"/>
      <c r="C12" s="44"/>
      <c r="D12" s="44"/>
      <c r="E12" s="42"/>
      <c r="F12" s="43"/>
      <c r="G12" s="43"/>
      <c r="H12" s="19" t="s">
        <v>49</v>
      </c>
      <c r="I12" s="39"/>
    </row>
    <row r="13" spans="1:9" ht="23.25">
      <c r="A13" s="39">
        <v>3</v>
      </c>
      <c r="B13" s="26" t="s">
        <v>151</v>
      </c>
      <c r="C13" s="44">
        <v>20876</v>
      </c>
      <c r="D13" s="44">
        <v>20876</v>
      </c>
      <c r="E13" s="36" t="s">
        <v>39</v>
      </c>
      <c r="F13" s="36" t="s">
        <v>50</v>
      </c>
      <c r="G13" s="36" t="s">
        <v>50</v>
      </c>
      <c r="H13" s="52" t="s">
        <v>47</v>
      </c>
      <c r="I13" s="39" t="s">
        <v>153</v>
      </c>
    </row>
    <row r="14" spans="1:9" ht="23.25">
      <c r="A14" s="39"/>
      <c r="B14" s="26"/>
      <c r="C14" s="40"/>
      <c r="D14" s="41"/>
      <c r="E14" s="42"/>
      <c r="F14" s="38">
        <v>20876</v>
      </c>
      <c r="G14" s="38">
        <v>20876</v>
      </c>
      <c r="H14" s="19" t="s">
        <v>48</v>
      </c>
      <c r="I14" s="39" t="s">
        <v>154</v>
      </c>
    </row>
    <row r="15" spans="1:9" ht="23.25">
      <c r="A15" s="39"/>
      <c r="B15" s="26"/>
      <c r="C15" s="44"/>
      <c r="D15" s="44"/>
      <c r="E15" s="42"/>
      <c r="F15" s="43"/>
      <c r="G15" s="43"/>
      <c r="H15" s="19" t="s">
        <v>49</v>
      </c>
      <c r="I15" s="39"/>
    </row>
    <row r="16" spans="1:9" ht="23.25">
      <c r="A16" s="39">
        <v>4</v>
      </c>
      <c r="B16" s="26" t="s">
        <v>155</v>
      </c>
      <c r="C16" s="44">
        <v>22000</v>
      </c>
      <c r="D16" s="44">
        <v>22000</v>
      </c>
      <c r="E16" s="36" t="s">
        <v>39</v>
      </c>
      <c r="F16" s="38" t="s">
        <v>156</v>
      </c>
      <c r="G16" s="38" t="s">
        <v>156</v>
      </c>
      <c r="H16" s="52" t="s">
        <v>47</v>
      </c>
      <c r="I16" s="39" t="s">
        <v>157</v>
      </c>
    </row>
    <row r="17" spans="1:9" ht="23.25">
      <c r="A17" s="39"/>
      <c r="B17" s="26"/>
      <c r="C17" s="40"/>
      <c r="D17" s="41"/>
      <c r="E17" s="42"/>
      <c r="F17" s="38">
        <v>22000</v>
      </c>
      <c r="G17" s="38">
        <v>22000</v>
      </c>
      <c r="H17" s="19" t="s">
        <v>48</v>
      </c>
      <c r="I17" s="39" t="s">
        <v>158</v>
      </c>
    </row>
    <row r="18" spans="1:9" ht="23.25">
      <c r="A18" s="39"/>
      <c r="B18" s="26"/>
      <c r="C18" s="44"/>
      <c r="D18" s="44"/>
      <c r="E18" s="36"/>
      <c r="F18" s="38"/>
      <c r="G18" s="38"/>
      <c r="H18" s="52" t="s">
        <v>49</v>
      </c>
      <c r="I18" s="39"/>
    </row>
    <row r="19" spans="1:9" ht="23.25">
      <c r="A19" s="39">
        <v>5</v>
      </c>
      <c r="B19" s="26" t="s">
        <v>159</v>
      </c>
      <c r="C19" s="44">
        <v>22350</v>
      </c>
      <c r="D19" s="44">
        <v>22350</v>
      </c>
      <c r="E19" s="36" t="s">
        <v>39</v>
      </c>
      <c r="F19" s="38" t="s">
        <v>46</v>
      </c>
      <c r="G19" s="38" t="s">
        <v>46</v>
      </c>
      <c r="H19" s="52" t="s">
        <v>47</v>
      </c>
      <c r="I19" s="60" t="s">
        <v>160</v>
      </c>
    </row>
    <row r="20" spans="1:9" ht="23.25">
      <c r="A20" s="39"/>
      <c r="B20" s="26"/>
      <c r="C20" s="40"/>
      <c r="D20" s="41"/>
      <c r="E20" s="42"/>
      <c r="F20" s="38">
        <v>22350</v>
      </c>
      <c r="G20" s="38">
        <v>22350</v>
      </c>
      <c r="H20" s="19" t="s">
        <v>48</v>
      </c>
      <c r="I20" s="39" t="s">
        <v>161</v>
      </c>
    </row>
    <row r="21" spans="1:9" ht="24">
      <c r="A21" s="39"/>
      <c r="B21" s="26"/>
      <c r="C21" s="44"/>
      <c r="D21" s="44"/>
      <c r="E21" s="42"/>
      <c r="F21" s="49"/>
      <c r="G21" s="48"/>
      <c r="H21" s="19" t="s">
        <v>49</v>
      </c>
      <c r="I21" s="39"/>
    </row>
    <row r="22" spans="1:9" ht="23.25">
      <c r="A22" s="39"/>
      <c r="B22" s="26"/>
      <c r="C22" s="40"/>
      <c r="D22" s="41"/>
      <c r="E22" s="42"/>
      <c r="F22" s="38"/>
      <c r="G22" s="38"/>
      <c r="H22" s="42"/>
      <c r="I22" s="39"/>
    </row>
    <row r="23" ht="23.25">
      <c r="C23" s="157">
        <f>SUM(C7:C22)</f>
        <v>129141</v>
      </c>
    </row>
    <row r="24" spans="1:9" ht="23.25">
      <c r="A24" s="202" t="s">
        <v>44</v>
      </c>
      <c r="B24" s="202"/>
      <c r="C24" s="202"/>
      <c r="D24" s="202"/>
      <c r="E24" s="202"/>
      <c r="F24" s="202"/>
      <c r="G24" s="202"/>
      <c r="H24" s="202"/>
      <c r="I24" s="202"/>
    </row>
    <row r="25" ht="23.25">
      <c r="D25" s="7">
        <f>C23+C46</f>
        <v>659117</v>
      </c>
    </row>
    <row r="26" spans="1:9" ht="23.25">
      <c r="A26" s="27" t="s">
        <v>37</v>
      </c>
      <c r="B26" s="27" t="s">
        <v>6</v>
      </c>
      <c r="C26" s="72" t="s">
        <v>25</v>
      </c>
      <c r="D26" s="29" t="s">
        <v>8</v>
      </c>
      <c r="E26" s="27" t="s">
        <v>9</v>
      </c>
      <c r="F26" s="29" t="s">
        <v>24</v>
      </c>
      <c r="G26" s="29" t="s">
        <v>0</v>
      </c>
      <c r="H26" s="27" t="s">
        <v>1</v>
      </c>
      <c r="I26" s="30" t="s">
        <v>3</v>
      </c>
    </row>
    <row r="27" spans="1:9" ht="23.25">
      <c r="A27" s="31" t="s">
        <v>36</v>
      </c>
      <c r="B27" s="31"/>
      <c r="C27" s="70" t="s">
        <v>26</v>
      </c>
      <c r="D27" s="32" t="s">
        <v>7</v>
      </c>
      <c r="E27" s="31"/>
      <c r="F27" s="32" t="s">
        <v>23</v>
      </c>
      <c r="G27" s="32" t="s">
        <v>10</v>
      </c>
      <c r="H27" s="31" t="s">
        <v>2</v>
      </c>
      <c r="I27" s="33" t="s">
        <v>4</v>
      </c>
    </row>
    <row r="28" spans="1:9" ht="23.25">
      <c r="A28" s="37" t="s">
        <v>45</v>
      </c>
      <c r="B28" s="25" t="s">
        <v>162</v>
      </c>
      <c r="C28" s="38">
        <v>9100</v>
      </c>
      <c r="D28" s="38">
        <v>9100</v>
      </c>
      <c r="E28" s="36" t="s">
        <v>39</v>
      </c>
      <c r="F28" s="73" t="s">
        <v>46</v>
      </c>
      <c r="G28" s="73" t="s">
        <v>46</v>
      </c>
      <c r="H28" s="52" t="s">
        <v>47</v>
      </c>
      <c r="I28" s="37" t="s">
        <v>163</v>
      </c>
    </row>
    <row r="29" spans="1:9" ht="23.25">
      <c r="A29" s="17"/>
      <c r="B29" s="47"/>
      <c r="C29" s="34"/>
      <c r="D29" s="35"/>
      <c r="E29" s="19"/>
      <c r="F29" s="38">
        <v>9100</v>
      </c>
      <c r="G29" s="38">
        <v>9100</v>
      </c>
      <c r="H29" s="19" t="s">
        <v>48</v>
      </c>
      <c r="I29" s="39" t="s">
        <v>164</v>
      </c>
    </row>
    <row r="30" spans="1:9" ht="23.25">
      <c r="A30" s="17"/>
      <c r="B30" s="26"/>
      <c r="C30" s="34"/>
      <c r="D30" s="45"/>
      <c r="E30" s="19"/>
      <c r="F30" s="18"/>
      <c r="G30" s="18"/>
      <c r="H30" s="19" t="s">
        <v>49</v>
      </c>
      <c r="I30" s="17"/>
    </row>
    <row r="31" spans="1:9" ht="23.25">
      <c r="A31" s="39">
        <v>7</v>
      </c>
      <c r="B31" s="96" t="s">
        <v>165</v>
      </c>
      <c r="C31" s="44">
        <v>207700</v>
      </c>
      <c r="D31" s="44">
        <v>212400</v>
      </c>
      <c r="E31" s="36" t="s">
        <v>39</v>
      </c>
      <c r="F31" s="73" t="s">
        <v>166</v>
      </c>
      <c r="G31" s="73" t="s">
        <v>166</v>
      </c>
      <c r="H31" s="52" t="s">
        <v>47</v>
      </c>
      <c r="I31" s="37" t="s">
        <v>129</v>
      </c>
    </row>
    <row r="32" spans="1:9" ht="23.25">
      <c r="A32" s="39"/>
      <c r="B32" s="26" t="s">
        <v>170</v>
      </c>
      <c r="C32" s="40"/>
      <c r="D32" s="41"/>
      <c r="E32" s="42"/>
      <c r="F32" s="44">
        <v>207700</v>
      </c>
      <c r="G32" s="44">
        <v>207700</v>
      </c>
      <c r="H32" s="19" t="s">
        <v>48</v>
      </c>
      <c r="I32" s="39" t="s">
        <v>167</v>
      </c>
    </row>
    <row r="33" spans="1:9" ht="23.25">
      <c r="A33" s="39"/>
      <c r="B33" s="26"/>
      <c r="C33" s="44"/>
      <c r="D33" s="44"/>
      <c r="E33" s="42"/>
      <c r="F33" s="43"/>
      <c r="G33" s="43"/>
      <c r="H33" s="19" t="s">
        <v>49</v>
      </c>
      <c r="I33" s="39"/>
    </row>
    <row r="34" spans="1:9" ht="23.25">
      <c r="A34" s="39">
        <v>8</v>
      </c>
      <c r="B34" s="47" t="s">
        <v>168</v>
      </c>
      <c r="C34" s="44">
        <v>292300</v>
      </c>
      <c r="D34" s="44">
        <v>262500</v>
      </c>
      <c r="E34" s="36" t="s">
        <v>39</v>
      </c>
      <c r="F34" s="73" t="s">
        <v>166</v>
      </c>
      <c r="G34" s="73" t="s">
        <v>166</v>
      </c>
      <c r="H34" s="52" t="s">
        <v>47</v>
      </c>
      <c r="I34" s="39" t="s">
        <v>131</v>
      </c>
    </row>
    <row r="35" spans="1:9" ht="23.25">
      <c r="A35" s="39"/>
      <c r="B35" s="26" t="s">
        <v>169</v>
      </c>
      <c r="C35" s="40"/>
      <c r="D35" s="41"/>
      <c r="E35" s="42"/>
      <c r="F35" s="38">
        <v>262500</v>
      </c>
      <c r="G35" s="38">
        <v>262500</v>
      </c>
      <c r="H35" s="19" t="s">
        <v>48</v>
      </c>
      <c r="I35" s="39" t="s">
        <v>167</v>
      </c>
    </row>
    <row r="36" spans="1:9" ht="23.25">
      <c r="A36" s="39"/>
      <c r="B36" s="26"/>
      <c r="C36" s="44"/>
      <c r="D36" s="44"/>
      <c r="E36" s="42"/>
      <c r="F36" s="43"/>
      <c r="G36" s="43"/>
      <c r="H36" s="19" t="s">
        <v>49</v>
      </c>
      <c r="I36" s="39"/>
    </row>
    <row r="37" spans="1:9" ht="24">
      <c r="A37" s="39">
        <v>9</v>
      </c>
      <c r="B37" s="51" t="s">
        <v>151</v>
      </c>
      <c r="C37" s="44">
        <v>20876</v>
      </c>
      <c r="D37" s="44">
        <v>20876</v>
      </c>
      <c r="E37" s="36" t="s">
        <v>39</v>
      </c>
      <c r="F37" s="50" t="s">
        <v>50</v>
      </c>
      <c r="G37" s="50" t="s">
        <v>50</v>
      </c>
      <c r="H37" s="52" t="s">
        <v>47</v>
      </c>
      <c r="I37" s="39" t="s">
        <v>171</v>
      </c>
    </row>
    <row r="38" spans="1:9" ht="23.25">
      <c r="A38" s="39"/>
      <c r="B38" s="26"/>
      <c r="C38" s="40"/>
      <c r="D38" s="41"/>
      <c r="E38" s="42"/>
      <c r="F38" s="38">
        <v>20876</v>
      </c>
      <c r="G38" s="38">
        <v>20876</v>
      </c>
      <c r="H38" s="19" t="s">
        <v>48</v>
      </c>
      <c r="I38" s="39" t="s">
        <v>172</v>
      </c>
    </row>
    <row r="39" spans="1:9" ht="23.25">
      <c r="A39" s="39"/>
      <c r="B39" s="26"/>
      <c r="C39" s="40"/>
      <c r="D39" s="41"/>
      <c r="E39" s="42"/>
      <c r="F39" s="38"/>
      <c r="G39" s="38"/>
      <c r="H39" s="19" t="s">
        <v>49</v>
      </c>
      <c r="I39" s="39"/>
    </row>
    <row r="40" spans="1:9" ht="23.25">
      <c r="A40" s="39"/>
      <c r="B40" s="26"/>
      <c r="C40" s="44"/>
      <c r="D40" s="46"/>
      <c r="E40" s="36"/>
      <c r="F40" s="38"/>
      <c r="G40" s="38"/>
      <c r="H40" s="52"/>
      <c r="I40" s="39"/>
    </row>
    <row r="41" spans="1:9" ht="23.25">
      <c r="A41" s="39"/>
      <c r="B41" s="26"/>
      <c r="C41" s="40"/>
      <c r="D41" s="41"/>
      <c r="E41" s="42"/>
      <c r="F41" s="38"/>
      <c r="G41" s="38"/>
      <c r="H41" s="19"/>
      <c r="I41" s="39"/>
    </row>
    <row r="42" spans="1:9" ht="23.25">
      <c r="A42" s="39"/>
      <c r="B42" s="26"/>
      <c r="C42" s="40"/>
      <c r="D42" s="41"/>
      <c r="E42" s="42"/>
      <c r="F42" s="38"/>
      <c r="G42" s="38"/>
      <c r="H42" s="19"/>
      <c r="I42" s="39"/>
    </row>
    <row r="43" spans="1:9" ht="23.25">
      <c r="A43" s="39"/>
      <c r="B43" s="26"/>
      <c r="C43" s="44"/>
      <c r="D43" s="44"/>
      <c r="E43" s="42"/>
      <c r="F43" s="43"/>
      <c r="G43" s="43"/>
      <c r="H43" s="19"/>
      <c r="I43" s="39"/>
    </row>
    <row r="44" spans="1:9" ht="23.25">
      <c r="A44" s="62"/>
      <c r="B44" s="63"/>
      <c r="C44" s="64"/>
      <c r="D44" s="64"/>
      <c r="E44" s="65"/>
      <c r="F44" s="66"/>
      <c r="G44" s="66"/>
      <c r="H44" s="65"/>
      <c r="I44" s="62"/>
    </row>
    <row r="45" spans="1:9" s="68" customFormat="1" ht="23.25">
      <c r="A45" s="55"/>
      <c r="B45" s="56"/>
      <c r="C45" s="57"/>
      <c r="D45" s="57"/>
      <c r="E45" s="59"/>
      <c r="F45" s="67"/>
      <c r="G45" s="67"/>
      <c r="H45" s="59"/>
      <c r="I45" s="55"/>
    </row>
    <row r="46" ht="23.25">
      <c r="C46" s="158">
        <f>SUM(C28:C45)</f>
        <v>529976</v>
      </c>
    </row>
  </sheetData>
  <sheetProtection/>
  <mergeCells count="4">
    <mergeCell ref="A2:I2"/>
    <mergeCell ref="A3:I3"/>
    <mergeCell ref="A4:I4"/>
    <mergeCell ref="A24:I24"/>
  </mergeCells>
  <printOptions/>
  <pageMargins left="0.16" right="0.17" top="0.56" bottom="0.49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55">
      <selection activeCell="A7" sqref="A7:IV63"/>
    </sheetView>
  </sheetViews>
  <sheetFormatPr defaultColWidth="9.140625" defaultRowHeight="12.75"/>
  <cols>
    <col min="1" max="1" width="4.8515625" style="1" customWidth="1"/>
    <col min="2" max="2" width="28.57421875" style="6" customWidth="1"/>
    <col min="3" max="3" width="13.00390625" style="6" customWidth="1"/>
    <col min="4" max="4" width="11.421875" style="7" customWidth="1"/>
    <col min="5" max="5" width="12.140625" style="8" customWidth="1"/>
    <col min="6" max="6" width="17.57421875" style="7" customWidth="1"/>
    <col min="7" max="7" width="20.421875" style="7" customWidth="1"/>
    <col min="8" max="8" width="15.8515625" style="8" customWidth="1"/>
    <col min="9" max="9" width="22.57421875" style="2" customWidth="1"/>
    <col min="10" max="16384" width="9.140625" style="2" customWidth="1"/>
  </cols>
  <sheetData>
    <row r="1" spans="1:9" ht="23.25">
      <c r="A1" s="13"/>
      <c r="B1" s="14"/>
      <c r="C1" s="14"/>
      <c r="D1" s="15"/>
      <c r="E1" s="13"/>
      <c r="F1" s="15"/>
      <c r="G1" s="15"/>
      <c r="H1" s="16"/>
      <c r="I1" s="12" t="s">
        <v>11</v>
      </c>
    </row>
    <row r="2" spans="1:9" s="54" customFormat="1" ht="24.75">
      <c r="A2" s="199" t="s">
        <v>173</v>
      </c>
      <c r="B2" s="199"/>
      <c r="C2" s="199"/>
      <c r="D2" s="199"/>
      <c r="E2" s="199"/>
      <c r="F2" s="199"/>
      <c r="G2" s="199"/>
      <c r="H2" s="199"/>
      <c r="I2" s="199"/>
    </row>
    <row r="3" spans="1:9" s="54" customFormat="1" ht="24.75">
      <c r="A3" s="200" t="s">
        <v>43</v>
      </c>
      <c r="B3" s="200"/>
      <c r="C3" s="200"/>
      <c r="D3" s="200"/>
      <c r="E3" s="200"/>
      <c r="F3" s="200"/>
      <c r="G3" s="200"/>
      <c r="H3" s="200"/>
      <c r="I3" s="200"/>
    </row>
    <row r="4" spans="1:9" s="54" customFormat="1" ht="24.75">
      <c r="A4" s="201" t="s">
        <v>245</v>
      </c>
      <c r="B4" s="201"/>
      <c r="C4" s="201"/>
      <c r="D4" s="201"/>
      <c r="E4" s="201"/>
      <c r="F4" s="201"/>
      <c r="G4" s="201"/>
      <c r="H4" s="201"/>
      <c r="I4" s="201"/>
    </row>
    <row r="5" spans="1:9" ht="23.25">
      <c r="A5" s="27" t="s">
        <v>67</v>
      </c>
      <c r="B5" s="27" t="s">
        <v>6</v>
      </c>
      <c r="C5" s="27" t="s">
        <v>25</v>
      </c>
      <c r="D5" s="28" t="s">
        <v>8</v>
      </c>
      <c r="E5" s="27" t="s">
        <v>9</v>
      </c>
      <c r="F5" s="29" t="s">
        <v>24</v>
      </c>
      <c r="G5" s="29" t="s">
        <v>0</v>
      </c>
      <c r="H5" s="27" t="s">
        <v>1</v>
      </c>
      <c r="I5" s="30" t="s">
        <v>3</v>
      </c>
    </row>
    <row r="6" spans="1:9" ht="23.25">
      <c r="A6" s="31" t="s">
        <v>36</v>
      </c>
      <c r="B6" s="31"/>
      <c r="C6" s="31" t="s">
        <v>26</v>
      </c>
      <c r="D6" s="32" t="s">
        <v>7</v>
      </c>
      <c r="E6" s="31"/>
      <c r="F6" s="32" t="s">
        <v>23</v>
      </c>
      <c r="G6" s="32" t="s">
        <v>10</v>
      </c>
      <c r="H6" s="31" t="s">
        <v>2</v>
      </c>
      <c r="I6" s="33" t="s">
        <v>4</v>
      </c>
    </row>
    <row r="7" spans="1:9" ht="23.25">
      <c r="A7" s="39">
        <v>1</v>
      </c>
      <c r="B7" s="26" t="s">
        <v>68</v>
      </c>
      <c r="C7" s="44">
        <v>8200</v>
      </c>
      <c r="D7" s="44">
        <v>8200</v>
      </c>
      <c r="E7" s="36" t="s">
        <v>39</v>
      </c>
      <c r="F7" s="36" t="s">
        <v>50</v>
      </c>
      <c r="G7" s="36" t="s">
        <v>50</v>
      </c>
      <c r="H7" s="52" t="s">
        <v>47</v>
      </c>
      <c r="I7" s="39" t="s">
        <v>171</v>
      </c>
    </row>
    <row r="8" spans="1:9" ht="23.25">
      <c r="A8" s="39"/>
      <c r="B8" s="26"/>
      <c r="C8" s="40"/>
      <c r="D8" s="41"/>
      <c r="E8" s="42"/>
      <c r="F8" s="38">
        <v>8200</v>
      </c>
      <c r="G8" s="38">
        <v>8200</v>
      </c>
      <c r="H8" s="19" t="s">
        <v>48</v>
      </c>
      <c r="I8" s="39" t="s">
        <v>174</v>
      </c>
    </row>
    <row r="9" spans="1:9" ht="23.25">
      <c r="A9" s="39"/>
      <c r="B9" s="26"/>
      <c r="C9" s="44"/>
      <c r="D9" s="44"/>
      <c r="E9" s="42"/>
      <c r="F9" s="43"/>
      <c r="G9" s="43"/>
      <c r="H9" s="19" t="s">
        <v>49</v>
      </c>
      <c r="I9" s="39"/>
    </row>
    <row r="10" spans="1:9" ht="23.25">
      <c r="A10" s="39">
        <v>2</v>
      </c>
      <c r="B10" s="26" t="s">
        <v>175</v>
      </c>
      <c r="C10" s="44">
        <v>11000</v>
      </c>
      <c r="D10" s="44">
        <v>11000</v>
      </c>
      <c r="E10" s="36" t="s">
        <v>39</v>
      </c>
      <c r="F10" s="36" t="s">
        <v>50</v>
      </c>
      <c r="G10" s="36" t="s">
        <v>50</v>
      </c>
      <c r="H10" s="52" t="s">
        <v>47</v>
      </c>
      <c r="I10" s="39" t="s">
        <v>176</v>
      </c>
    </row>
    <row r="11" spans="1:9" ht="23.25">
      <c r="A11" s="39"/>
      <c r="B11" s="26"/>
      <c r="C11" s="40"/>
      <c r="D11" s="41"/>
      <c r="E11" s="42"/>
      <c r="F11" s="38">
        <v>10200</v>
      </c>
      <c r="G11" s="38">
        <v>10200</v>
      </c>
      <c r="H11" s="19" t="s">
        <v>48</v>
      </c>
      <c r="I11" s="39" t="s">
        <v>177</v>
      </c>
    </row>
    <row r="12" spans="1:9" ht="23.25">
      <c r="A12" s="39"/>
      <c r="B12" s="26"/>
      <c r="C12" s="44"/>
      <c r="D12" s="44"/>
      <c r="E12" s="42"/>
      <c r="F12" s="43"/>
      <c r="G12" s="43"/>
      <c r="H12" s="19" t="s">
        <v>49</v>
      </c>
      <c r="I12" s="39"/>
    </row>
    <row r="13" spans="1:9" ht="23.25">
      <c r="A13" s="39">
        <v>3</v>
      </c>
      <c r="B13" s="26" t="s">
        <v>178</v>
      </c>
      <c r="C13" s="44">
        <v>56600</v>
      </c>
      <c r="D13" s="44">
        <v>56600</v>
      </c>
      <c r="E13" s="36" t="s">
        <v>39</v>
      </c>
      <c r="F13" s="76" t="s">
        <v>179</v>
      </c>
      <c r="G13" s="76" t="s">
        <v>179</v>
      </c>
      <c r="H13" s="52" t="s">
        <v>47</v>
      </c>
      <c r="I13" s="39" t="s">
        <v>180</v>
      </c>
    </row>
    <row r="14" spans="1:9" ht="23.25">
      <c r="A14" s="39"/>
      <c r="B14" s="26"/>
      <c r="C14" s="40"/>
      <c r="D14" s="41"/>
      <c r="E14" s="42"/>
      <c r="F14" s="38">
        <v>56600</v>
      </c>
      <c r="G14" s="38">
        <v>56600</v>
      </c>
      <c r="H14" s="19" t="s">
        <v>48</v>
      </c>
      <c r="I14" s="39" t="s">
        <v>181</v>
      </c>
    </row>
    <row r="15" spans="1:9" ht="24">
      <c r="A15" s="39"/>
      <c r="B15" s="26"/>
      <c r="C15" s="44"/>
      <c r="D15" s="44"/>
      <c r="E15" s="42"/>
      <c r="F15" s="49"/>
      <c r="G15" s="48"/>
      <c r="H15" s="19" t="s">
        <v>49</v>
      </c>
      <c r="I15" s="39"/>
    </row>
    <row r="16" spans="1:9" ht="24">
      <c r="A16" s="39">
        <v>4</v>
      </c>
      <c r="B16" s="26" t="s">
        <v>184</v>
      </c>
      <c r="C16" s="69">
        <v>360</v>
      </c>
      <c r="D16" s="44">
        <v>360</v>
      </c>
      <c r="E16" s="36" t="s">
        <v>39</v>
      </c>
      <c r="F16" s="49" t="s">
        <v>51</v>
      </c>
      <c r="G16" s="49" t="s">
        <v>51</v>
      </c>
      <c r="H16" s="52" t="s">
        <v>47</v>
      </c>
      <c r="I16" s="39" t="s">
        <v>182</v>
      </c>
    </row>
    <row r="17" spans="1:9" ht="23.25">
      <c r="A17" s="39"/>
      <c r="B17" s="26"/>
      <c r="C17" s="44"/>
      <c r="D17" s="44"/>
      <c r="E17" s="42"/>
      <c r="F17" s="44">
        <v>360</v>
      </c>
      <c r="G17" s="44">
        <v>360</v>
      </c>
      <c r="H17" s="19" t="s">
        <v>48</v>
      </c>
      <c r="I17" s="39" t="s">
        <v>183</v>
      </c>
    </row>
    <row r="18" spans="1:9" ht="24">
      <c r="A18" s="39"/>
      <c r="B18" s="26"/>
      <c r="C18" s="44"/>
      <c r="D18" s="44"/>
      <c r="E18" s="42"/>
      <c r="F18" s="49"/>
      <c r="G18" s="49"/>
      <c r="H18" s="19" t="s">
        <v>49</v>
      </c>
      <c r="I18" s="39"/>
    </row>
    <row r="19" spans="1:9" ht="23.25">
      <c r="A19" s="39">
        <v>5</v>
      </c>
      <c r="B19" s="26" t="s">
        <v>185</v>
      </c>
      <c r="C19" s="44">
        <v>1500</v>
      </c>
      <c r="D19" s="44">
        <v>1500</v>
      </c>
      <c r="E19" s="36" t="s">
        <v>39</v>
      </c>
      <c r="F19" s="74" t="s">
        <v>187</v>
      </c>
      <c r="G19" s="74" t="s">
        <v>187</v>
      </c>
      <c r="H19" s="52" t="s">
        <v>47</v>
      </c>
      <c r="I19" s="39" t="s">
        <v>188</v>
      </c>
    </row>
    <row r="20" spans="1:9" ht="23.25">
      <c r="A20" s="39"/>
      <c r="B20" s="26" t="s">
        <v>186</v>
      </c>
      <c r="C20" s="44"/>
      <c r="D20" s="44"/>
      <c r="E20" s="42"/>
      <c r="F20" s="44">
        <v>1500</v>
      </c>
      <c r="G20" s="44">
        <v>1500</v>
      </c>
      <c r="H20" s="19" t="s">
        <v>48</v>
      </c>
      <c r="I20" s="39" t="s">
        <v>181</v>
      </c>
    </row>
    <row r="21" spans="1:9" ht="24">
      <c r="A21" s="39"/>
      <c r="B21" s="26"/>
      <c r="C21" s="44"/>
      <c r="D21" s="44"/>
      <c r="E21" s="42"/>
      <c r="F21" s="49"/>
      <c r="G21" s="49"/>
      <c r="H21" s="19" t="s">
        <v>49</v>
      </c>
      <c r="I21" s="39"/>
    </row>
    <row r="22" spans="1:9" ht="23.25">
      <c r="A22" s="39"/>
      <c r="B22" s="26"/>
      <c r="C22" s="40">
        <f>SUM(C7:C21)+C28+C34+C40+C43+C52+C55+C58+C61</f>
        <v>258732</v>
      </c>
      <c r="D22" s="41"/>
      <c r="E22" s="42"/>
      <c r="F22" s="38"/>
      <c r="G22" s="38"/>
      <c r="H22" s="42"/>
      <c r="I22" s="39"/>
    </row>
    <row r="24" ht="23.25">
      <c r="I24" s="159">
        <f>C31+C37</f>
        <v>8287000</v>
      </c>
    </row>
    <row r="25" spans="1:9" ht="23.25">
      <c r="A25" s="202" t="s">
        <v>44</v>
      </c>
      <c r="B25" s="202"/>
      <c r="C25" s="202"/>
      <c r="D25" s="202"/>
      <c r="E25" s="202"/>
      <c r="F25" s="202"/>
      <c r="G25" s="202"/>
      <c r="H25" s="202"/>
      <c r="I25" s="202"/>
    </row>
    <row r="26" spans="1:9" ht="23.25">
      <c r="A26" s="27" t="s">
        <v>37</v>
      </c>
      <c r="B26" s="27" t="s">
        <v>6</v>
      </c>
      <c r="C26" s="27" t="s">
        <v>25</v>
      </c>
      <c r="D26" s="29" t="s">
        <v>8</v>
      </c>
      <c r="E26" s="27" t="s">
        <v>9</v>
      </c>
      <c r="F26" s="29" t="s">
        <v>24</v>
      </c>
      <c r="G26" s="29" t="s">
        <v>0</v>
      </c>
      <c r="H26" s="27" t="s">
        <v>1</v>
      </c>
      <c r="I26" s="30" t="s">
        <v>3</v>
      </c>
    </row>
    <row r="27" spans="1:9" ht="23.25">
      <c r="A27" s="31" t="s">
        <v>36</v>
      </c>
      <c r="B27" s="31"/>
      <c r="C27" s="31" t="s">
        <v>26</v>
      </c>
      <c r="D27" s="32" t="s">
        <v>7</v>
      </c>
      <c r="E27" s="31"/>
      <c r="F27" s="32" t="s">
        <v>23</v>
      </c>
      <c r="G27" s="32" t="s">
        <v>10</v>
      </c>
      <c r="H27" s="31" t="s">
        <v>2</v>
      </c>
      <c r="I27" s="33" t="s">
        <v>4</v>
      </c>
    </row>
    <row r="28" spans="1:9" ht="23.25">
      <c r="A28" s="37" t="s">
        <v>45</v>
      </c>
      <c r="B28" s="25" t="s">
        <v>189</v>
      </c>
      <c r="C28" s="38">
        <v>8412</v>
      </c>
      <c r="D28" s="38">
        <v>8412</v>
      </c>
      <c r="E28" s="36" t="s">
        <v>39</v>
      </c>
      <c r="F28" s="50" t="s">
        <v>50</v>
      </c>
      <c r="G28" s="50" t="s">
        <v>50</v>
      </c>
      <c r="H28" s="52" t="s">
        <v>47</v>
      </c>
      <c r="I28" s="37" t="s">
        <v>190</v>
      </c>
    </row>
    <row r="29" spans="1:9" ht="23.25">
      <c r="A29" s="17"/>
      <c r="B29" s="47" t="s">
        <v>186</v>
      </c>
      <c r="C29" s="34"/>
      <c r="D29" s="35"/>
      <c r="E29" s="19"/>
      <c r="F29" s="38">
        <v>8412</v>
      </c>
      <c r="G29" s="38">
        <v>8412</v>
      </c>
      <c r="H29" s="19" t="s">
        <v>48</v>
      </c>
      <c r="I29" s="17" t="s">
        <v>191</v>
      </c>
    </row>
    <row r="30" spans="1:9" ht="23.25">
      <c r="A30" s="17"/>
      <c r="B30" s="26"/>
      <c r="C30" s="34"/>
      <c r="D30" s="45"/>
      <c r="E30" s="19"/>
      <c r="F30" s="18"/>
      <c r="G30" s="18"/>
      <c r="H30" s="19" t="s">
        <v>49</v>
      </c>
      <c r="I30" s="17"/>
    </row>
    <row r="31" spans="1:9" ht="23.25">
      <c r="A31" s="39">
        <v>7</v>
      </c>
      <c r="B31" s="26" t="s">
        <v>192</v>
      </c>
      <c r="C31" s="44">
        <v>3112000</v>
      </c>
      <c r="D31" s="44">
        <v>310796.05</v>
      </c>
      <c r="E31" s="36" t="s">
        <v>74</v>
      </c>
      <c r="F31" s="50" t="s">
        <v>195</v>
      </c>
      <c r="G31" s="50" t="s">
        <v>195</v>
      </c>
      <c r="H31" s="52" t="s">
        <v>47</v>
      </c>
      <c r="I31" s="37" t="s">
        <v>182</v>
      </c>
    </row>
    <row r="32" spans="1:9" ht="23.25">
      <c r="A32" s="39"/>
      <c r="B32" s="26" t="s">
        <v>193</v>
      </c>
      <c r="C32" s="44"/>
      <c r="D32" s="41"/>
      <c r="E32" s="42"/>
      <c r="F32" s="38">
        <v>1990000</v>
      </c>
      <c r="G32" s="38">
        <v>1990000</v>
      </c>
      <c r="H32" s="19" t="s">
        <v>48</v>
      </c>
      <c r="I32" s="39" t="s">
        <v>191</v>
      </c>
    </row>
    <row r="33" spans="1:9" ht="23.25">
      <c r="A33" s="39"/>
      <c r="B33" s="26" t="s">
        <v>194</v>
      </c>
      <c r="C33" s="44"/>
      <c r="D33" s="44"/>
      <c r="E33" s="42"/>
      <c r="F33" s="43"/>
      <c r="G33" s="43"/>
      <c r="H33" s="19" t="s">
        <v>49</v>
      </c>
      <c r="I33" s="39"/>
    </row>
    <row r="34" spans="1:9" ht="23.25">
      <c r="A34" s="39">
        <v>8</v>
      </c>
      <c r="B34" s="47" t="s">
        <v>196</v>
      </c>
      <c r="C34" s="44">
        <v>18000</v>
      </c>
      <c r="D34" s="44">
        <v>18000</v>
      </c>
      <c r="E34" s="36" t="s">
        <v>39</v>
      </c>
      <c r="F34" s="50" t="s">
        <v>197</v>
      </c>
      <c r="G34" s="50" t="s">
        <v>197</v>
      </c>
      <c r="H34" s="52" t="s">
        <v>47</v>
      </c>
      <c r="I34" s="39" t="s">
        <v>152</v>
      </c>
    </row>
    <row r="35" spans="1:9" ht="23.25">
      <c r="A35" s="39"/>
      <c r="B35" s="26" t="s">
        <v>186</v>
      </c>
      <c r="C35" s="40"/>
      <c r="D35" s="41"/>
      <c r="E35" s="42"/>
      <c r="F35" s="38">
        <v>18000</v>
      </c>
      <c r="G35" s="38">
        <v>18000</v>
      </c>
      <c r="H35" s="19" t="s">
        <v>48</v>
      </c>
      <c r="I35" s="39" t="s">
        <v>198</v>
      </c>
    </row>
    <row r="36" spans="1:9" ht="23.25">
      <c r="A36" s="39"/>
      <c r="B36" s="26"/>
      <c r="C36" s="44"/>
      <c r="D36" s="44"/>
      <c r="E36" s="42"/>
      <c r="F36" s="43"/>
      <c r="G36" s="43"/>
      <c r="H36" s="19" t="s">
        <v>49</v>
      </c>
      <c r="I36" s="39"/>
    </row>
    <row r="37" spans="1:9" ht="24">
      <c r="A37" s="39">
        <v>9</v>
      </c>
      <c r="B37" s="51" t="s">
        <v>199</v>
      </c>
      <c r="C37" s="44">
        <v>5175000</v>
      </c>
      <c r="D37" s="97">
        <v>5162295.8</v>
      </c>
      <c r="E37" s="36" t="s">
        <v>74</v>
      </c>
      <c r="F37" s="50" t="s">
        <v>195</v>
      </c>
      <c r="G37" s="50" t="s">
        <v>195</v>
      </c>
      <c r="H37" s="52" t="s">
        <v>47</v>
      </c>
      <c r="I37" s="39" t="s">
        <v>152</v>
      </c>
    </row>
    <row r="38" spans="1:9" ht="23.25">
      <c r="A38" s="39"/>
      <c r="B38" s="26" t="s">
        <v>200</v>
      </c>
      <c r="C38" s="40"/>
      <c r="D38" s="41"/>
      <c r="E38" s="42"/>
      <c r="F38" s="38">
        <v>5130000</v>
      </c>
      <c r="G38" s="38">
        <v>5130000</v>
      </c>
      <c r="H38" s="19" t="s">
        <v>48</v>
      </c>
      <c r="I38" s="39" t="s">
        <v>201</v>
      </c>
    </row>
    <row r="39" spans="1:9" ht="23.25">
      <c r="A39" s="39"/>
      <c r="B39" s="26"/>
      <c r="C39" s="40"/>
      <c r="D39" s="41"/>
      <c r="E39" s="42"/>
      <c r="F39" s="38"/>
      <c r="G39" s="38"/>
      <c r="H39" s="19" t="s">
        <v>49</v>
      </c>
      <c r="I39" s="39"/>
    </row>
    <row r="40" spans="1:9" ht="23.25">
      <c r="A40" s="39">
        <v>10</v>
      </c>
      <c r="B40" s="26" t="s">
        <v>202</v>
      </c>
      <c r="C40" s="44">
        <v>360</v>
      </c>
      <c r="D40" s="46">
        <v>360</v>
      </c>
      <c r="E40" s="36" t="s">
        <v>39</v>
      </c>
      <c r="F40" s="38" t="s">
        <v>51</v>
      </c>
      <c r="G40" s="38" t="s">
        <v>51</v>
      </c>
      <c r="H40" s="52" t="s">
        <v>47</v>
      </c>
      <c r="I40" s="39" t="s">
        <v>153</v>
      </c>
    </row>
    <row r="41" spans="1:9" ht="23.25">
      <c r="A41" s="39"/>
      <c r="B41" s="26"/>
      <c r="C41" s="40"/>
      <c r="D41" s="41"/>
      <c r="E41" s="42"/>
      <c r="F41" s="38">
        <v>360</v>
      </c>
      <c r="G41" s="38">
        <v>360</v>
      </c>
      <c r="H41" s="19" t="s">
        <v>48</v>
      </c>
      <c r="I41" s="39" t="s">
        <v>203</v>
      </c>
    </row>
    <row r="42" spans="1:9" ht="23.25">
      <c r="A42" s="39"/>
      <c r="B42" s="26"/>
      <c r="C42" s="40"/>
      <c r="D42" s="41"/>
      <c r="E42" s="42"/>
      <c r="F42" s="38"/>
      <c r="G42" s="38"/>
      <c r="H42" s="19" t="s">
        <v>49</v>
      </c>
      <c r="I42" s="39"/>
    </row>
    <row r="43" spans="1:9" ht="23.25">
      <c r="A43" s="39">
        <v>11</v>
      </c>
      <c r="B43" s="26" t="s">
        <v>148</v>
      </c>
      <c r="C43" s="44">
        <v>85800</v>
      </c>
      <c r="D43" s="46">
        <v>85884.75</v>
      </c>
      <c r="E43" s="36" t="s">
        <v>39</v>
      </c>
      <c r="F43" s="38" t="s">
        <v>204</v>
      </c>
      <c r="G43" s="38" t="s">
        <v>204</v>
      </c>
      <c r="H43" s="52" t="s">
        <v>47</v>
      </c>
      <c r="I43" s="39" t="s">
        <v>205</v>
      </c>
    </row>
    <row r="44" spans="1:9" ht="23.25">
      <c r="A44" s="39"/>
      <c r="B44" s="26"/>
      <c r="C44" s="40"/>
      <c r="D44" s="41"/>
      <c r="E44" s="42"/>
      <c r="F44" s="38">
        <v>85800</v>
      </c>
      <c r="G44" s="38">
        <v>85800</v>
      </c>
      <c r="H44" s="19" t="s">
        <v>48</v>
      </c>
      <c r="I44" s="75" t="s">
        <v>203</v>
      </c>
    </row>
    <row r="45" spans="1:9" ht="23.25">
      <c r="A45" s="39"/>
      <c r="B45" s="26"/>
      <c r="C45" s="44"/>
      <c r="D45" s="44"/>
      <c r="E45" s="42"/>
      <c r="F45" s="43"/>
      <c r="G45" s="43"/>
      <c r="H45" s="19" t="s">
        <v>49</v>
      </c>
      <c r="I45" s="39"/>
    </row>
    <row r="46" spans="1:9" ht="23.25">
      <c r="A46" s="62"/>
      <c r="B46" s="63"/>
      <c r="C46" s="64"/>
      <c r="D46" s="64"/>
      <c r="E46" s="98"/>
      <c r="F46" s="99"/>
      <c r="G46" s="99"/>
      <c r="H46" s="100"/>
      <c r="I46" s="62"/>
    </row>
    <row r="47" spans="1:9" ht="23.25">
      <c r="A47" s="55"/>
      <c r="B47" s="56"/>
      <c r="C47" s="57"/>
      <c r="D47" s="57"/>
      <c r="E47" s="101"/>
      <c r="F47" s="102"/>
      <c r="G47" s="102"/>
      <c r="H47" s="103"/>
      <c r="I47" s="55"/>
    </row>
    <row r="48" spans="1:9" ht="23.25">
      <c r="A48" s="104"/>
      <c r="B48" s="105"/>
      <c r="C48" s="106"/>
      <c r="D48" s="106"/>
      <c r="E48" s="107"/>
      <c r="F48" s="108"/>
      <c r="G48" s="108"/>
      <c r="H48" s="107"/>
      <c r="I48" s="104"/>
    </row>
    <row r="49" spans="1:9" ht="23.25">
      <c r="A49" s="202" t="s">
        <v>73</v>
      </c>
      <c r="B49" s="202"/>
      <c r="C49" s="202"/>
      <c r="D49" s="202"/>
      <c r="E49" s="202"/>
      <c r="F49" s="202"/>
      <c r="G49" s="202"/>
      <c r="H49" s="202"/>
      <c r="I49" s="202"/>
    </row>
    <row r="50" spans="1:9" ht="23.25">
      <c r="A50" s="27" t="s">
        <v>37</v>
      </c>
      <c r="B50" s="27" t="s">
        <v>6</v>
      </c>
      <c r="C50" s="27" t="s">
        <v>25</v>
      </c>
      <c r="D50" s="29" t="s">
        <v>8</v>
      </c>
      <c r="E50" s="27" t="s">
        <v>9</v>
      </c>
      <c r="F50" s="29" t="s">
        <v>24</v>
      </c>
      <c r="G50" s="29" t="s">
        <v>0</v>
      </c>
      <c r="H50" s="27" t="s">
        <v>1</v>
      </c>
      <c r="I50" s="30" t="s">
        <v>3</v>
      </c>
    </row>
    <row r="51" spans="1:9" ht="23.25">
      <c r="A51" s="31" t="s">
        <v>36</v>
      </c>
      <c r="B51" s="31"/>
      <c r="C51" s="31" t="s">
        <v>26</v>
      </c>
      <c r="D51" s="32" t="s">
        <v>7</v>
      </c>
      <c r="E51" s="31"/>
      <c r="F51" s="32" t="s">
        <v>23</v>
      </c>
      <c r="G51" s="32" t="s">
        <v>10</v>
      </c>
      <c r="H51" s="31" t="s">
        <v>2</v>
      </c>
      <c r="I51" s="33" t="s">
        <v>4</v>
      </c>
    </row>
    <row r="52" spans="1:9" ht="23.25">
      <c r="A52" s="37" t="s">
        <v>206</v>
      </c>
      <c r="B52" s="25" t="s">
        <v>207</v>
      </c>
      <c r="C52" s="38">
        <v>48000</v>
      </c>
      <c r="D52" s="38">
        <v>48000</v>
      </c>
      <c r="E52" s="36" t="s">
        <v>39</v>
      </c>
      <c r="F52" s="50" t="s">
        <v>208</v>
      </c>
      <c r="G52" s="50" t="s">
        <v>208</v>
      </c>
      <c r="H52" s="52" t="s">
        <v>47</v>
      </c>
      <c r="I52" s="37" t="s">
        <v>209</v>
      </c>
    </row>
    <row r="53" spans="1:9" ht="23.25">
      <c r="A53" s="17"/>
      <c r="B53" s="47"/>
      <c r="C53" s="34"/>
      <c r="D53" s="35"/>
      <c r="E53" s="19"/>
      <c r="F53" s="38">
        <v>48000</v>
      </c>
      <c r="G53" s="38">
        <v>48000</v>
      </c>
      <c r="H53" s="19" t="s">
        <v>48</v>
      </c>
      <c r="I53" s="17" t="s">
        <v>214</v>
      </c>
    </row>
    <row r="54" spans="1:9" ht="23.25">
      <c r="A54" s="17"/>
      <c r="B54" s="26"/>
      <c r="C54" s="34"/>
      <c r="D54" s="45"/>
      <c r="E54" s="19"/>
      <c r="F54" s="18"/>
      <c r="G54" s="18"/>
      <c r="H54" s="19" t="s">
        <v>49</v>
      </c>
      <c r="I54" s="17"/>
    </row>
    <row r="55" spans="1:9" ht="23.25">
      <c r="A55" s="39">
        <v>13</v>
      </c>
      <c r="B55" s="26" t="s">
        <v>210</v>
      </c>
      <c r="C55" s="44">
        <v>1500</v>
      </c>
      <c r="D55" s="44">
        <v>1500</v>
      </c>
      <c r="E55" s="36" t="s">
        <v>39</v>
      </c>
      <c r="F55" s="50" t="s">
        <v>187</v>
      </c>
      <c r="G55" s="50" t="s">
        <v>187</v>
      </c>
      <c r="H55" s="52" t="s">
        <v>47</v>
      </c>
      <c r="I55" s="37" t="s">
        <v>212</v>
      </c>
    </row>
    <row r="56" spans="1:9" ht="23.25">
      <c r="A56" s="39"/>
      <c r="B56" s="26" t="s">
        <v>211</v>
      </c>
      <c r="C56" s="44"/>
      <c r="D56" s="41"/>
      <c r="E56" s="42"/>
      <c r="F56" s="38">
        <v>1500</v>
      </c>
      <c r="G56" s="38">
        <v>1500</v>
      </c>
      <c r="H56" s="19" t="s">
        <v>48</v>
      </c>
      <c r="I56" s="39" t="s">
        <v>213</v>
      </c>
    </row>
    <row r="57" spans="1:9" ht="23.25">
      <c r="A57" s="39"/>
      <c r="B57" s="26"/>
      <c r="C57" s="44"/>
      <c r="D57" s="44"/>
      <c r="E57" s="42"/>
      <c r="F57" s="43"/>
      <c r="G57" s="43"/>
      <c r="H57" s="19" t="s">
        <v>49</v>
      </c>
      <c r="I57" s="39"/>
    </row>
    <row r="58" spans="1:9" ht="23.25">
      <c r="A58" s="39">
        <v>14</v>
      </c>
      <c r="B58" s="47" t="s">
        <v>189</v>
      </c>
      <c r="C58" s="44">
        <v>12000</v>
      </c>
      <c r="D58" s="44">
        <v>12000</v>
      </c>
      <c r="E58" s="36" t="s">
        <v>39</v>
      </c>
      <c r="F58" s="50" t="s">
        <v>50</v>
      </c>
      <c r="G58" s="50" t="s">
        <v>50</v>
      </c>
      <c r="H58" s="52" t="s">
        <v>47</v>
      </c>
      <c r="I58" s="39" t="s">
        <v>215</v>
      </c>
    </row>
    <row r="59" spans="1:9" ht="23.25">
      <c r="A59" s="39"/>
      <c r="B59" s="26" t="s">
        <v>211</v>
      </c>
      <c r="C59" s="40"/>
      <c r="D59" s="41"/>
      <c r="E59" s="42"/>
      <c r="F59" s="38">
        <v>12000</v>
      </c>
      <c r="G59" s="38">
        <v>12000</v>
      </c>
      <c r="H59" s="19" t="s">
        <v>48</v>
      </c>
      <c r="I59" s="39" t="s">
        <v>213</v>
      </c>
    </row>
    <row r="60" spans="1:9" ht="23.25">
      <c r="A60" s="39"/>
      <c r="B60" s="26"/>
      <c r="C60" s="44"/>
      <c r="D60" s="44"/>
      <c r="E60" s="42"/>
      <c r="F60" s="43"/>
      <c r="G60" s="43"/>
      <c r="H60" s="19" t="s">
        <v>49</v>
      </c>
      <c r="I60" s="39"/>
    </row>
    <row r="61" spans="1:9" ht="24">
      <c r="A61" s="39">
        <v>15</v>
      </c>
      <c r="B61" s="51" t="s">
        <v>196</v>
      </c>
      <c r="C61" s="44">
        <v>7000</v>
      </c>
      <c r="D61" s="97">
        <v>7000</v>
      </c>
      <c r="E61" s="36" t="s">
        <v>39</v>
      </c>
      <c r="F61" s="50" t="s">
        <v>216</v>
      </c>
      <c r="G61" s="50" t="s">
        <v>216</v>
      </c>
      <c r="H61" s="52" t="s">
        <v>47</v>
      </c>
      <c r="I61" s="39" t="s">
        <v>157</v>
      </c>
    </row>
    <row r="62" spans="1:9" ht="23.25">
      <c r="A62" s="39"/>
      <c r="B62" s="26" t="s">
        <v>211</v>
      </c>
      <c r="C62" s="40"/>
      <c r="D62" s="41"/>
      <c r="E62" s="42"/>
      <c r="F62" s="38">
        <v>7000</v>
      </c>
      <c r="G62" s="38">
        <v>7000</v>
      </c>
      <c r="H62" s="19" t="s">
        <v>48</v>
      </c>
      <c r="I62" s="39" t="s">
        <v>217</v>
      </c>
    </row>
    <row r="63" spans="1:9" ht="23.25">
      <c r="A63" s="39"/>
      <c r="B63" s="26"/>
      <c r="C63" s="40"/>
      <c r="D63" s="41"/>
      <c r="E63" s="42"/>
      <c r="F63" s="38"/>
      <c r="G63" s="38"/>
      <c r="H63" s="19" t="s">
        <v>49</v>
      </c>
      <c r="I63" s="39"/>
    </row>
    <row r="64" spans="1:9" ht="23.25">
      <c r="A64" s="39"/>
      <c r="B64" s="26"/>
      <c r="C64" s="44"/>
      <c r="D64" s="46"/>
      <c r="E64" s="36"/>
      <c r="F64" s="38"/>
      <c r="G64" s="38"/>
      <c r="H64" s="52"/>
      <c r="I64" s="39"/>
    </row>
    <row r="65" spans="1:9" ht="23.25">
      <c r="A65" s="39"/>
      <c r="B65" s="26"/>
      <c r="C65" s="40"/>
      <c r="D65" s="41"/>
      <c r="E65" s="42"/>
      <c r="F65" s="38"/>
      <c r="G65" s="38"/>
      <c r="H65" s="19"/>
      <c r="I65" s="39"/>
    </row>
    <row r="66" spans="1:9" ht="23.25">
      <c r="A66" s="39"/>
      <c r="B66" s="26"/>
      <c r="C66" s="40"/>
      <c r="D66" s="41"/>
      <c r="E66" s="42"/>
      <c r="F66" s="38"/>
      <c r="G66" s="38"/>
      <c r="H66" s="19"/>
      <c r="I66" s="39"/>
    </row>
    <row r="67" spans="1:9" ht="23.25">
      <c r="A67" s="39"/>
      <c r="B67" s="26"/>
      <c r="C67" s="44"/>
      <c r="D67" s="46"/>
      <c r="E67" s="36"/>
      <c r="F67" s="38"/>
      <c r="G67" s="38"/>
      <c r="H67" s="52"/>
      <c r="I67" s="39"/>
    </row>
    <row r="68" spans="1:9" ht="23.25">
      <c r="A68" s="39"/>
      <c r="B68" s="26"/>
      <c r="C68" s="40"/>
      <c r="D68" s="41"/>
      <c r="E68" s="42"/>
      <c r="F68" s="38"/>
      <c r="G68" s="38"/>
      <c r="H68" s="19"/>
      <c r="I68" s="75"/>
    </row>
    <row r="69" spans="1:9" ht="23.25">
      <c r="A69" s="39"/>
      <c r="B69" s="26"/>
      <c r="C69" s="44"/>
      <c r="D69" s="44"/>
      <c r="E69" s="42"/>
      <c r="F69" s="43"/>
      <c r="G69" s="43"/>
      <c r="H69" s="19"/>
      <c r="I69" s="39"/>
    </row>
    <row r="70" spans="1:9" ht="23.25">
      <c r="A70" s="62"/>
      <c r="B70" s="63"/>
      <c r="C70" s="64"/>
      <c r="D70" s="64"/>
      <c r="E70" s="98"/>
      <c r="F70" s="99"/>
      <c r="G70" s="99"/>
      <c r="H70" s="100"/>
      <c r="I70" s="62"/>
    </row>
    <row r="71" spans="1:9" ht="23.25">
      <c r="A71" s="39"/>
      <c r="B71" s="26"/>
      <c r="C71" s="44"/>
      <c r="D71" s="44"/>
      <c r="E71" s="36"/>
      <c r="F71" s="38"/>
      <c r="G71" s="38"/>
      <c r="H71" s="36"/>
      <c r="I71" s="39"/>
    </row>
  </sheetData>
  <sheetProtection/>
  <mergeCells count="5">
    <mergeCell ref="A2:I2"/>
    <mergeCell ref="A3:I3"/>
    <mergeCell ref="A4:I4"/>
    <mergeCell ref="A25:I25"/>
    <mergeCell ref="A49:I49"/>
  </mergeCells>
  <printOptions/>
  <pageMargins left="0.16" right="0.17" top="0.33" bottom="0.28" header="0.24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33">
      <selection activeCell="A7" sqref="A7:IV43"/>
    </sheetView>
  </sheetViews>
  <sheetFormatPr defaultColWidth="9.140625" defaultRowHeight="12.75"/>
  <cols>
    <col min="1" max="1" width="4.8515625" style="1" customWidth="1"/>
    <col min="2" max="2" width="29.7109375" style="6" customWidth="1"/>
    <col min="3" max="3" width="13.8515625" style="6" customWidth="1"/>
    <col min="4" max="4" width="11.421875" style="7" customWidth="1"/>
    <col min="5" max="5" width="12.140625" style="8" customWidth="1"/>
    <col min="6" max="6" width="16.140625" style="7" customWidth="1"/>
    <col min="7" max="7" width="20.421875" style="7" customWidth="1"/>
    <col min="8" max="8" width="15.8515625" style="8" customWidth="1"/>
    <col min="9" max="9" width="22.57421875" style="2" customWidth="1"/>
    <col min="10" max="16384" width="9.140625" style="2" customWidth="1"/>
  </cols>
  <sheetData>
    <row r="1" spans="1:9" ht="23.25">
      <c r="A1" s="13"/>
      <c r="B1" s="14"/>
      <c r="C1" s="14"/>
      <c r="D1" s="15"/>
      <c r="E1" s="13"/>
      <c r="F1" s="15"/>
      <c r="G1" s="15"/>
      <c r="H1" s="16"/>
      <c r="I1" s="12" t="s">
        <v>11</v>
      </c>
    </row>
    <row r="2" spans="1:9" s="54" customFormat="1" ht="24.75">
      <c r="A2" s="199" t="s">
        <v>218</v>
      </c>
      <c r="B2" s="199"/>
      <c r="C2" s="199"/>
      <c r="D2" s="199"/>
      <c r="E2" s="199"/>
      <c r="F2" s="199"/>
      <c r="G2" s="199"/>
      <c r="H2" s="199"/>
      <c r="I2" s="199"/>
    </row>
    <row r="3" spans="1:9" s="54" customFormat="1" ht="24.75">
      <c r="A3" s="200" t="s">
        <v>43</v>
      </c>
      <c r="B3" s="200"/>
      <c r="C3" s="200"/>
      <c r="D3" s="200"/>
      <c r="E3" s="200"/>
      <c r="F3" s="200"/>
      <c r="G3" s="200"/>
      <c r="H3" s="200"/>
      <c r="I3" s="200"/>
    </row>
    <row r="4" spans="1:9" s="54" customFormat="1" ht="24.75">
      <c r="A4" s="201" t="s">
        <v>219</v>
      </c>
      <c r="B4" s="201"/>
      <c r="C4" s="201"/>
      <c r="D4" s="201"/>
      <c r="E4" s="201"/>
      <c r="F4" s="201"/>
      <c r="G4" s="201"/>
      <c r="H4" s="201"/>
      <c r="I4" s="201"/>
    </row>
    <row r="5" spans="1:9" ht="23.25">
      <c r="A5" s="27" t="s">
        <v>67</v>
      </c>
      <c r="B5" s="27" t="s">
        <v>6</v>
      </c>
      <c r="C5" s="27" t="s">
        <v>25</v>
      </c>
      <c r="D5" s="28" t="s">
        <v>8</v>
      </c>
      <c r="E5" s="27" t="s">
        <v>9</v>
      </c>
      <c r="F5" s="29" t="s">
        <v>24</v>
      </c>
      <c r="G5" s="29" t="s">
        <v>0</v>
      </c>
      <c r="H5" s="27" t="s">
        <v>1</v>
      </c>
      <c r="I5" s="30" t="s">
        <v>3</v>
      </c>
    </row>
    <row r="6" spans="1:9" ht="23.25">
      <c r="A6" s="31" t="s">
        <v>36</v>
      </c>
      <c r="B6" s="31"/>
      <c r="C6" s="31" t="s">
        <v>26</v>
      </c>
      <c r="D6" s="32" t="s">
        <v>7</v>
      </c>
      <c r="E6" s="31"/>
      <c r="F6" s="32" t="s">
        <v>23</v>
      </c>
      <c r="G6" s="32" t="s">
        <v>10</v>
      </c>
      <c r="H6" s="31" t="s">
        <v>2</v>
      </c>
      <c r="I6" s="33" t="s">
        <v>4</v>
      </c>
    </row>
    <row r="7" spans="1:9" ht="23.25">
      <c r="A7" s="39">
        <v>1</v>
      </c>
      <c r="B7" s="26" t="s">
        <v>220</v>
      </c>
      <c r="C7" s="44">
        <v>6000</v>
      </c>
      <c r="D7" s="44">
        <v>6000</v>
      </c>
      <c r="E7" s="36" t="s">
        <v>39</v>
      </c>
      <c r="F7" s="36" t="s">
        <v>71</v>
      </c>
      <c r="G7" s="36" t="s">
        <v>71</v>
      </c>
      <c r="H7" s="52" t="s">
        <v>47</v>
      </c>
      <c r="I7" s="39" t="s">
        <v>221</v>
      </c>
    </row>
    <row r="8" spans="1:9" ht="23.25">
      <c r="A8" s="39"/>
      <c r="B8" s="26"/>
      <c r="C8" s="40"/>
      <c r="D8" s="41"/>
      <c r="E8" s="42"/>
      <c r="F8" s="38">
        <v>6000</v>
      </c>
      <c r="G8" s="38">
        <v>6000</v>
      </c>
      <c r="H8" s="19" t="s">
        <v>48</v>
      </c>
      <c r="I8" s="39" t="s">
        <v>222</v>
      </c>
    </row>
    <row r="9" spans="1:9" ht="23.25">
      <c r="A9" s="39"/>
      <c r="B9" s="26"/>
      <c r="C9" s="44"/>
      <c r="D9" s="44"/>
      <c r="E9" s="42"/>
      <c r="F9" s="43"/>
      <c r="G9" s="43"/>
      <c r="H9" s="19" t="s">
        <v>49</v>
      </c>
      <c r="I9" s="39"/>
    </row>
    <row r="10" spans="1:9" ht="23.25">
      <c r="A10" s="39">
        <v>2</v>
      </c>
      <c r="B10" s="26" t="s">
        <v>223</v>
      </c>
      <c r="C10" s="44">
        <v>16000</v>
      </c>
      <c r="D10" s="44">
        <v>16000</v>
      </c>
      <c r="E10" s="36" t="s">
        <v>39</v>
      </c>
      <c r="F10" s="38" t="s">
        <v>195</v>
      </c>
      <c r="G10" s="38" t="s">
        <v>195</v>
      </c>
      <c r="H10" s="52" t="s">
        <v>47</v>
      </c>
      <c r="I10" s="39" t="s">
        <v>212</v>
      </c>
    </row>
    <row r="11" spans="1:9" ht="23.25">
      <c r="A11" s="39"/>
      <c r="B11" s="26"/>
      <c r="C11" s="40"/>
      <c r="D11" s="41"/>
      <c r="E11" s="42"/>
      <c r="F11" s="38">
        <v>16000</v>
      </c>
      <c r="G11" s="38">
        <v>16000</v>
      </c>
      <c r="H11" s="19" t="s">
        <v>48</v>
      </c>
      <c r="I11" s="39" t="s">
        <v>222</v>
      </c>
    </row>
    <row r="12" spans="1:9" ht="23.25">
      <c r="A12" s="39"/>
      <c r="B12" s="26"/>
      <c r="C12" s="44"/>
      <c r="D12" s="44"/>
      <c r="E12" s="42"/>
      <c r="F12" s="43"/>
      <c r="G12" s="43"/>
      <c r="H12" s="19" t="s">
        <v>49</v>
      </c>
      <c r="I12" s="39"/>
    </row>
    <row r="13" spans="1:9" ht="24">
      <c r="A13" s="39">
        <v>3</v>
      </c>
      <c r="B13" s="61" t="s">
        <v>224</v>
      </c>
      <c r="C13" s="44">
        <v>201200</v>
      </c>
      <c r="D13" s="44">
        <v>205000</v>
      </c>
      <c r="E13" s="36" t="s">
        <v>39</v>
      </c>
      <c r="F13" s="38" t="s">
        <v>226</v>
      </c>
      <c r="G13" s="38" t="s">
        <v>226</v>
      </c>
      <c r="H13" s="52" t="s">
        <v>47</v>
      </c>
      <c r="I13" s="39" t="s">
        <v>227</v>
      </c>
    </row>
    <row r="14" spans="1:9" ht="23.25">
      <c r="A14" s="39"/>
      <c r="B14" s="26" t="s">
        <v>225</v>
      </c>
      <c r="C14" s="40"/>
      <c r="D14" s="41"/>
      <c r="E14" s="42"/>
      <c r="F14" s="38">
        <v>201000</v>
      </c>
      <c r="G14" s="38">
        <v>201000</v>
      </c>
      <c r="H14" s="19" t="s">
        <v>48</v>
      </c>
      <c r="I14" s="39" t="s">
        <v>228</v>
      </c>
    </row>
    <row r="15" spans="1:9" ht="24">
      <c r="A15" s="39"/>
      <c r="B15" s="26"/>
      <c r="C15" s="44"/>
      <c r="D15" s="44"/>
      <c r="E15" s="42"/>
      <c r="F15" s="49"/>
      <c r="G15" s="48"/>
      <c r="H15" s="19" t="s">
        <v>49</v>
      </c>
      <c r="I15" s="39"/>
    </row>
    <row r="16" spans="1:9" ht="24">
      <c r="A16" s="39">
        <v>4</v>
      </c>
      <c r="B16" s="61" t="s">
        <v>224</v>
      </c>
      <c r="C16" s="69">
        <v>161300</v>
      </c>
      <c r="D16" s="44">
        <v>164700</v>
      </c>
      <c r="E16" s="36" t="s">
        <v>39</v>
      </c>
      <c r="F16" s="110" t="s">
        <v>230</v>
      </c>
      <c r="G16" s="110" t="s">
        <v>230</v>
      </c>
      <c r="H16" s="52" t="s">
        <v>47</v>
      </c>
      <c r="I16" s="39" t="s">
        <v>157</v>
      </c>
    </row>
    <row r="17" spans="1:9" ht="23.25">
      <c r="A17" s="39"/>
      <c r="B17" s="26" t="s">
        <v>229</v>
      </c>
      <c r="C17" s="44"/>
      <c r="D17" s="44"/>
      <c r="E17" s="42"/>
      <c r="F17" s="97" t="s">
        <v>231</v>
      </c>
      <c r="G17" s="97" t="s">
        <v>231</v>
      </c>
      <c r="H17" s="19" t="s">
        <v>48</v>
      </c>
      <c r="I17" s="75" t="s">
        <v>228</v>
      </c>
    </row>
    <row r="18" spans="1:9" ht="23.25">
      <c r="A18" s="39"/>
      <c r="B18" s="26"/>
      <c r="C18" s="44"/>
      <c r="D18" s="44"/>
      <c r="E18" s="42"/>
      <c r="F18" s="109">
        <v>161000</v>
      </c>
      <c r="G18" s="109">
        <v>161000</v>
      </c>
      <c r="H18" s="19" t="s">
        <v>49</v>
      </c>
      <c r="I18" s="39"/>
    </row>
    <row r="19" spans="1:9" ht="24">
      <c r="A19" s="39">
        <v>5</v>
      </c>
      <c r="B19" s="61" t="s">
        <v>108</v>
      </c>
      <c r="C19" s="44">
        <v>248100</v>
      </c>
      <c r="D19" s="44">
        <v>251700</v>
      </c>
      <c r="E19" s="36" t="s">
        <v>39</v>
      </c>
      <c r="F19" s="38" t="s">
        <v>226</v>
      </c>
      <c r="G19" s="38" t="s">
        <v>226</v>
      </c>
      <c r="H19" s="52" t="s">
        <v>47</v>
      </c>
      <c r="I19" s="39" t="s">
        <v>160</v>
      </c>
    </row>
    <row r="20" spans="1:9" ht="23.25">
      <c r="A20" s="39"/>
      <c r="B20" s="26" t="s">
        <v>232</v>
      </c>
      <c r="C20" s="44"/>
      <c r="D20" s="44"/>
      <c r="E20" s="42"/>
      <c r="F20" s="44">
        <v>248000</v>
      </c>
      <c r="G20" s="44">
        <v>248000</v>
      </c>
      <c r="H20" s="19" t="s">
        <v>48</v>
      </c>
      <c r="I20" s="39" t="s">
        <v>228</v>
      </c>
    </row>
    <row r="21" spans="1:9" ht="24">
      <c r="A21" s="39"/>
      <c r="B21" s="26"/>
      <c r="C21" s="44"/>
      <c r="D21" s="44"/>
      <c r="E21" s="42"/>
      <c r="F21" s="49"/>
      <c r="G21" s="49"/>
      <c r="H21" s="19" t="s">
        <v>49</v>
      </c>
      <c r="I21" s="39"/>
    </row>
    <row r="22" spans="1:9" ht="23.25">
      <c r="A22" s="39"/>
      <c r="B22" s="26"/>
      <c r="C22" s="40">
        <f>SUM(C7:C21)</f>
        <v>632600</v>
      </c>
      <c r="D22" s="41"/>
      <c r="E22" s="42"/>
      <c r="F22" s="38"/>
      <c r="G22" s="38"/>
      <c r="H22" s="42"/>
      <c r="I22" s="39"/>
    </row>
    <row r="23" ht="23.25">
      <c r="G23" s="7">
        <f>C22+C46</f>
        <v>745876</v>
      </c>
    </row>
    <row r="24" spans="1:9" ht="23.25">
      <c r="A24" s="202" t="s">
        <v>44</v>
      </c>
      <c r="B24" s="202"/>
      <c r="C24" s="202"/>
      <c r="D24" s="202"/>
      <c r="E24" s="202"/>
      <c r="F24" s="202"/>
      <c r="G24" s="202"/>
      <c r="H24" s="202"/>
      <c r="I24" s="202"/>
    </row>
    <row r="26" spans="1:9" ht="23.25">
      <c r="A26" s="27" t="s">
        <v>37</v>
      </c>
      <c r="B26" s="27" t="s">
        <v>6</v>
      </c>
      <c r="C26" s="27" t="s">
        <v>25</v>
      </c>
      <c r="D26" s="29" t="s">
        <v>8</v>
      </c>
      <c r="E26" s="27" t="s">
        <v>9</v>
      </c>
      <c r="F26" s="29" t="s">
        <v>24</v>
      </c>
      <c r="G26" s="29" t="s">
        <v>0</v>
      </c>
      <c r="H26" s="27" t="s">
        <v>1</v>
      </c>
      <c r="I26" s="30" t="s">
        <v>3</v>
      </c>
    </row>
    <row r="27" spans="1:9" ht="23.25">
      <c r="A27" s="31" t="s">
        <v>36</v>
      </c>
      <c r="B27" s="31"/>
      <c r="C27" s="31" t="s">
        <v>26</v>
      </c>
      <c r="D27" s="32" t="s">
        <v>7</v>
      </c>
      <c r="E27" s="31"/>
      <c r="F27" s="32" t="s">
        <v>23</v>
      </c>
      <c r="G27" s="32" t="s">
        <v>10</v>
      </c>
      <c r="H27" s="31" t="s">
        <v>2</v>
      </c>
      <c r="I27" s="33" t="s">
        <v>4</v>
      </c>
    </row>
    <row r="28" spans="1:9" ht="24">
      <c r="A28" s="37" t="s">
        <v>45</v>
      </c>
      <c r="B28" s="61" t="s">
        <v>224</v>
      </c>
      <c r="C28" s="38">
        <v>66800</v>
      </c>
      <c r="D28" s="38">
        <v>68200</v>
      </c>
      <c r="E28" s="36" t="s">
        <v>39</v>
      </c>
      <c r="F28" s="50" t="s">
        <v>234</v>
      </c>
      <c r="G28" s="50" t="s">
        <v>234</v>
      </c>
      <c r="H28" s="52" t="s">
        <v>47</v>
      </c>
      <c r="I28" s="37" t="s">
        <v>163</v>
      </c>
    </row>
    <row r="29" spans="1:9" ht="23.25">
      <c r="A29" s="17"/>
      <c r="B29" s="80" t="s">
        <v>233</v>
      </c>
      <c r="C29" s="34"/>
      <c r="D29" s="35"/>
      <c r="E29" s="19"/>
      <c r="F29" s="38">
        <v>66800</v>
      </c>
      <c r="G29" s="38">
        <v>66800</v>
      </c>
      <c r="H29" s="19" t="s">
        <v>48</v>
      </c>
      <c r="I29" s="39" t="s">
        <v>228</v>
      </c>
    </row>
    <row r="30" spans="1:9" ht="23.25">
      <c r="A30" s="17"/>
      <c r="B30" s="26"/>
      <c r="C30" s="34"/>
      <c r="D30" s="45"/>
      <c r="E30" s="19"/>
      <c r="F30" s="18"/>
      <c r="G30" s="18"/>
      <c r="H30" s="19" t="s">
        <v>49</v>
      </c>
      <c r="I30" s="17"/>
    </row>
    <row r="31" spans="1:9" ht="23.25">
      <c r="A31" s="39">
        <v>7</v>
      </c>
      <c r="B31" s="26" t="s">
        <v>235</v>
      </c>
      <c r="C31" s="44">
        <v>6720</v>
      </c>
      <c r="D31" s="44">
        <v>6720</v>
      </c>
      <c r="E31" s="36" t="s">
        <v>39</v>
      </c>
      <c r="F31" s="50" t="s">
        <v>50</v>
      </c>
      <c r="G31" s="50" t="s">
        <v>50</v>
      </c>
      <c r="H31" s="52" t="s">
        <v>47</v>
      </c>
      <c r="I31" s="37" t="s">
        <v>236</v>
      </c>
    </row>
    <row r="32" spans="1:9" ht="23.25">
      <c r="A32" s="39"/>
      <c r="B32" s="26"/>
      <c r="C32" s="40"/>
      <c r="D32" s="41"/>
      <c r="E32" s="42"/>
      <c r="F32" s="38">
        <v>6720</v>
      </c>
      <c r="G32" s="38">
        <v>6720</v>
      </c>
      <c r="H32" s="19" t="s">
        <v>48</v>
      </c>
      <c r="I32" s="39" t="s">
        <v>237</v>
      </c>
    </row>
    <row r="33" spans="1:9" ht="23.25">
      <c r="A33" s="39"/>
      <c r="B33" s="26"/>
      <c r="C33" s="44"/>
      <c r="D33" s="44"/>
      <c r="E33" s="42"/>
      <c r="F33" s="43"/>
      <c r="G33" s="43"/>
      <c r="H33" s="19" t="s">
        <v>49</v>
      </c>
      <c r="I33" s="39"/>
    </row>
    <row r="34" spans="1:9" ht="23.25">
      <c r="A34" s="39">
        <v>8</v>
      </c>
      <c r="B34" s="47" t="s">
        <v>238</v>
      </c>
      <c r="C34" s="44">
        <v>9000</v>
      </c>
      <c r="D34" s="44">
        <v>9000</v>
      </c>
      <c r="E34" s="36" t="s">
        <v>39</v>
      </c>
      <c r="F34" s="50" t="s">
        <v>50</v>
      </c>
      <c r="G34" s="50" t="s">
        <v>50</v>
      </c>
      <c r="H34" s="52" t="s">
        <v>47</v>
      </c>
      <c r="I34" s="39" t="s">
        <v>239</v>
      </c>
    </row>
    <row r="35" spans="1:9" ht="23.25">
      <c r="A35" s="39"/>
      <c r="B35" s="26"/>
      <c r="C35" s="40"/>
      <c r="D35" s="41"/>
      <c r="E35" s="42"/>
      <c r="F35" s="38">
        <v>9000</v>
      </c>
      <c r="G35" s="38">
        <v>9000</v>
      </c>
      <c r="H35" s="19" t="s">
        <v>48</v>
      </c>
      <c r="I35" s="39" t="s">
        <v>237</v>
      </c>
    </row>
    <row r="36" spans="1:9" ht="23.25">
      <c r="A36" s="39"/>
      <c r="B36" s="26"/>
      <c r="C36" s="44"/>
      <c r="D36" s="44"/>
      <c r="E36" s="42"/>
      <c r="F36" s="43"/>
      <c r="G36" s="43"/>
      <c r="H36" s="19" t="s">
        <v>49</v>
      </c>
      <c r="I36" s="39"/>
    </row>
    <row r="37" spans="1:9" ht="24">
      <c r="A37" s="39">
        <v>9</v>
      </c>
      <c r="B37" s="51" t="s">
        <v>240</v>
      </c>
      <c r="C37" s="44">
        <v>756</v>
      </c>
      <c r="D37" s="44">
        <v>756</v>
      </c>
      <c r="E37" s="36" t="s">
        <v>39</v>
      </c>
      <c r="F37" s="50" t="s">
        <v>51</v>
      </c>
      <c r="G37" s="50" t="s">
        <v>51</v>
      </c>
      <c r="H37" s="52" t="s">
        <v>47</v>
      </c>
      <c r="I37" s="39" t="s">
        <v>160</v>
      </c>
    </row>
    <row r="38" spans="1:9" ht="23.25">
      <c r="A38" s="39"/>
      <c r="B38" s="26"/>
      <c r="C38" s="40"/>
      <c r="D38" s="41"/>
      <c r="E38" s="42"/>
      <c r="F38" s="38">
        <v>756</v>
      </c>
      <c r="G38" s="38">
        <v>756</v>
      </c>
      <c r="H38" s="19" t="s">
        <v>48</v>
      </c>
      <c r="I38" s="39" t="s">
        <v>237</v>
      </c>
    </row>
    <row r="39" spans="1:9" ht="23.25">
      <c r="A39" s="39"/>
      <c r="B39" s="26"/>
      <c r="C39" s="40"/>
      <c r="D39" s="41"/>
      <c r="E39" s="42"/>
      <c r="F39" s="38"/>
      <c r="G39" s="38"/>
      <c r="H39" s="19" t="s">
        <v>49</v>
      </c>
      <c r="I39" s="39"/>
    </row>
    <row r="40" spans="1:9" ht="23.25">
      <c r="A40" s="39">
        <v>10</v>
      </c>
      <c r="B40" s="26" t="s">
        <v>241</v>
      </c>
      <c r="C40" s="44">
        <v>30000</v>
      </c>
      <c r="D40" s="46">
        <v>30000</v>
      </c>
      <c r="E40" s="36" t="s">
        <v>39</v>
      </c>
      <c r="F40" s="38" t="s">
        <v>216</v>
      </c>
      <c r="G40" s="38" t="s">
        <v>216</v>
      </c>
      <c r="H40" s="52" t="s">
        <v>47</v>
      </c>
      <c r="I40" s="39" t="s">
        <v>243</v>
      </c>
    </row>
    <row r="41" spans="1:9" ht="23.25">
      <c r="A41" s="39"/>
      <c r="B41" s="26" t="s">
        <v>242</v>
      </c>
      <c r="C41" s="40"/>
      <c r="D41" s="41"/>
      <c r="E41" s="42"/>
      <c r="F41" s="76">
        <v>30000</v>
      </c>
      <c r="G41" s="76">
        <v>30000</v>
      </c>
      <c r="H41" s="19" t="s">
        <v>48</v>
      </c>
      <c r="I41" s="39" t="s">
        <v>244</v>
      </c>
    </row>
    <row r="42" spans="1:9" ht="23.25">
      <c r="A42" s="39"/>
      <c r="B42" s="26"/>
      <c r="C42" s="40"/>
      <c r="D42" s="41"/>
      <c r="E42" s="42"/>
      <c r="F42" s="38"/>
      <c r="G42" s="38"/>
      <c r="H42" s="19" t="s">
        <v>49</v>
      </c>
      <c r="I42" s="39"/>
    </row>
    <row r="43" spans="1:9" ht="23.25">
      <c r="A43" s="39"/>
      <c r="B43" s="26"/>
      <c r="C43" s="44"/>
      <c r="D43" s="46"/>
      <c r="E43" s="36"/>
      <c r="F43" s="38"/>
      <c r="G43" s="38"/>
      <c r="H43" s="52"/>
      <c r="I43" s="39"/>
    </row>
    <row r="44" spans="1:9" ht="23.25">
      <c r="A44" s="39"/>
      <c r="B44" s="26"/>
      <c r="C44" s="40"/>
      <c r="D44" s="41"/>
      <c r="E44" s="42"/>
      <c r="F44" s="38"/>
      <c r="G44" s="38"/>
      <c r="H44" s="19"/>
      <c r="I44" s="75"/>
    </row>
    <row r="45" spans="1:9" ht="23.25">
      <c r="A45" s="39"/>
      <c r="B45" s="26"/>
      <c r="C45" s="44"/>
      <c r="D45" s="44"/>
      <c r="E45" s="42"/>
      <c r="F45" s="43"/>
      <c r="G45" s="43"/>
      <c r="H45" s="19"/>
      <c r="I45" s="39"/>
    </row>
    <row r="46" spans="1:9" ht="23.25">
      <c r="A46" s="55"/>
      <c r="B46" s="56"/>
      <c r="C46" s="57">
        <f>SUM(C28:C45)</f>
        <v>113276</v>
      </c>
      <c r="D46" s="57"/>
      <c r="E46" s="59"/>
      <c r="F46" s="67"/>
      <c r="G46" s="67"/>
      <c r="H46" s="59"/>
      <c r="I46" s="55"/>
    </row>
    <row r="47" spans="1:9" s="58" customFormat="1" ht="23.25">
      <c r="A47" s="202"/>
      <c r="B47" s="202"/>
      <c r="C47" s="202"/>
      <c r="D47" s="202"/>
      <c r="E47" s="202"/>
      <c r="F47" s="202"/>
      <c r="G47" s="202"/>
      <c r="H47" s="202"/>
      <c r="I47" s="202"/>
    </row>
  </sheetData>
  <sheetProtection/>
  <mergeCells count="5">
    <mergeCell ref="A2:I2"/>
    <mergeCell ref="A3:I3"/>
    <mergeCell ref="A4:I4"/>
    <mergeCell ref="A24:I24"/>
    <mergeCell ref="A47:I47"/>
  </mergeCells>
  <printOptions/>
  <pageMargins left="0.35433070866141736" right="0.15748031496062992" top="0.5511811023622047" bottom="0.4" header="0.31496062992125984" footer="0.21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35">
      <selection activeCell="A7" sqref="A7:IV48"/>
    </sheetView>
  </sheetViews>
  <sheetFormatPr defaultColWidth="9.140625" defaultRowHeight="12.75"/>
  <cols>
    <col min="1" max="1" width="3.8515625" style="1" customWidth="1"/>
    <col min="2" max="2" width="29.7109375" style="6" customWidth="1"/>
    <col min="3" max="3" width="13.8515625" style="6" customWidth="1"/>
    <col min="4" max="4" width="11.28125" style="7" customWidth="1"/>
    <col min="5" max="5" width="11.8515625" style="8" customWidth="1"/>
    <col min="6" max="6" width="21.28125" style="7" customWidth="1"/>
    <col min="7" max="7" width="20.421875" style="7" customWidth="1"/>
    <col min="8" max="8" width="15.140625" style="8" customWidth="1"/>
    <col min="9" max="9" width="20.421875" style="2" customWidth="1"/>
    <col min="10" max="16384" width="9.140625" style="2" customWidth="1"/>
  </cols>
  <sheetData>
    <row r="1" spans="1:9" ht="23.25">
      <c r="A1" s="13"/>
      <c r="B1" s="14"/>
      <c r="C1" s="14"/>
      <c r="D1" s="15"/>
      <c r="E1" s="13"/>
      <c r="F1" s="15"/>
      <c r="G1" s="15"/>
      <c r="H1" s="16"/>
      <c r="I1" s="12" t="s">
        <v>11</v>
      </c>
    </row>
    <row r="2" spans="1:9" s="54" customFormat="1" ht="19.5" customHeight="1">
      <c r="A2" s="203" t="s">
        <v>246</v>
      </c>
      <c r="B2" s="203"/>
      <c r="C2" s="203"/>
      <c r="D2" s="203"/>
      <c r="E2" s="203"/>
      <c r="F2" s="203"/>
      <c r="G2" s="203"/>
      <c r="H2" s="203"/>
      <c r="I2" s="203"/>
    </row>
    <row r="3" spans="1:9" s="54" customFormat="1" ht="19.5" customHeight="1">
      <c r="A3" s="204" t="s">
        <v>43</v>
      </c>
      <c r="B3" s="204"/>
      <c r="C3" s="204"/>
      <c r="D3" s="204"/>
      <c r="E3" s="204"/>
      <c r="F3" s="204"/>
      <c r="G3" s="204"/>
      <c r="H3" s="204"/>
      <c r="I3" s="204"/>
    </row>
    <row r="4" spans="1:9" s="54" customFormat="1" ht="19.5" customHeight="1">
      <c r="A4" s="205" t="s">
        <v>247</v>
      </c>
      <c r="B4" s="205"/>
      <c r="C4" s="205"/>
      <c r="D4" s="205"/>
      <c r="E4" s="205"/>
      <c r="F4" s="205"/>
      <c r="G4" s="205"/>
      <c r="H4" s="205"/>
      <c r="I4" s="205"/>
    </row>
    <row r="5" spans="1:9" s="120" customFormat="1" ht="19.5" customHeight="1">
      <c r="A5" s="72"/>
      <c r="B5" s="72" t="s">
        <v>6</v>
      </c>
      <c r="C5" s="72" t="s">
        <v>25</v>
      </c>
      <c r="D5" s="117" t="s">
        <v>8</v>
      </c>
      <c r="E5" s="72" t="s">
        <v>9</v>
      </c>
      <c r="F5" s="118" t="s">
        <v>24</v>
      </c>
      <c r="G5" s="118" t="s">
        <v>0</v>
      </c>
      <c r="H5" s="72" t="s">
        <v>1</v>
      </c>
      <c r="I5" s="119" t="s">
        <v>3</v>
      </c>
    </row>
    <row r="6" spans="1:9" s="120" customFormat="1" ht="19.5" customHeight="1">
      <c r="A6" s="70" t="s">
        <v>36</v>
      </c>
      <c r="B6" s="70"/>
      <c r="C6" s="70" t="s">
        <v>26</v>
      </c>
      <c r="D6" s="121" t="s">
        <v>7</v>
      </c>
      <c r="E6" s="70"/>
      <c r="F6" s="121" t="s">
        <v>23</v>
      </c>
      <c r="G6" s="121" t="s">
        <v>10</v>
      </c>
      <c r="H6" s="70" t="s">
        <v>2</v>
      </c>
      <c r="I6" s="122" t="s">
        <v>4</v>
      </c>
    </row>
    <row r="7" spans="1:9" ht="19.5" customHeight="1">
      <c r="A7" s="17">
        <v>1</v>
      </c>
      <c r="B7" s="111" t="s">
        <v>248</v>
      </c>
      <c r="C7" s="112">
        <v>153700</v>
      </c>
      <c r="D7" s="112">
        <v>129800</v>
      </c>
      <c r="E7" s="52" t="s">
        <v>39</v>
      </c>
      <c r="F7" s="113" t="s">
        <v>250</v>
      </c>
      <c r="G7" s="113" t="s">
        <v>250</v>
      </c>
      <c r="H7" s="52" t="s">
        <v>47</v>
      </c>
      <c r="I7" s="17" t="s">
        <v>251</v>
      </c>
    </row>
    <row r="8" spans="1:9" ht="19.5" customHeight="1">
      <c r="A8" s="17"/>
      <c r="B8" s="111" t="s">
        <v>249</v>
      </c>
      <c r="C8" s="34"/>
      <c r="D8" s="35"/>
      <c r="E8" s="19"/>
      <c r="F8" s="76">
        <v>129800</v>
      </c>
      <c r="G8" s="76">
        <v>129800</v>
      </c>
      <c r="H8" s="19" t="s">
        <v>48</v>
      </c>
      <c r="I8" s="17" t="s">
        <v>252</v>
      </c>
    </row>
    <row r="9" spans="1:9" ht="19.5" customHeight="1">
      <c r="A9" s="17"/>
      <c r="B9" s="111"/>
      <c r="C9" s="112"/>
      <c r="D9" s="112"/>
      <c r="E9" s="19"/>
      <c r="F9" s="18"/>
      <c r="G9" s="18"/>
      <c r="H9" s="19" t="s">
        <v>49</v>
      </c>
      <c r="I9" s="17"/>
    </row>
    <row r="10" spans="1:9" ht="19.5" customHeight="1">
      <c r="A10" s="17">
        <v>2</v>
      </c>
      <c r="B10" s="111" t="s">
        <v>253</v>
      </c>
      <c r="C10" s="112">
        <v>138400</v>
      </c>
      <c r="D10" s="112">
        <v>116500</v>
      </c>
      <c r="E10" s="52" t="s">
        <v>39</v>
      </c>
      <c r="F10" s="76" t="s">
        <v>255</v>
      </c>
      <c r="G10" s="76" t="s">
        <v>255</v>
      </c>
      <c r="H10" s="52" t="s">
        <v>47</v>
      </c>
      <c r="I10" s="17" t="s">
        <v>256</v>
      </c>
    </row>
    <row r="11" spans="1:9" ht="19.5" customHeight="1">
      <c r="A11" s="17"/>
      <c r="B11" s="111" t="s">
        <v>254</v>
      </c>
      <c r="C11" s="34"/>
      <c r="D11" s="35"/>
      <c r="E11" s="19"/>
      <c r="F11" s="76">
        <v>116500</v>
      </c>
      <c r="G11" s="76">
        <v>116500</v>
      </c>
      <c r="H11" s="19" t="s">
        <v>48</v>
      </c>
      <c r="I11" s="17" t="s">
        <v>252</v>
      </c>
    </row>
    <row r="12" spans="1:9" ht="19.5" customHeight="1">
      <c r="A12" s="17"/>
      <c r="B12" s="111"/>
      <c r="C12" s="112"/>
      <c r="D12" s="112"/>
      <c r="E12" s="19"/>
      <c r="F12" s="18"/>
      <c r="G12" s="18"/>
      <c r="H12" s="19" t="s">
        <v>49</v>
      </c>
      <c r="I12" s="17"/>
    </row>
    <row r="13" spans="1:9" ht="19.5" customHeight="1">
      <c r="A13" s="17">
        <v>3</v>
      </c>
      <c r="B13" s="111" t="s">
        <v>257</v>
      </c>
      <c r="C13" s="112">
        <v>143100</v>
      </c>
      <c r="D13" s="112">
        <v>120500</v>
      </c>
      <c r="E13" s="52" t="s">
        <v>39</v>
      </c>
      <c r="F13" s="113" t="s">
        <v>250</v>
      </c>
      <c r="G13" s="113" t="s">
        <v>250</v>
      </c>
      <c r="H13" s="52" t="s">
        <v>47</v>
      </c>
      <c r="I13" s="17" t="s">
        <v>259</v>
      </c>
    </row>
    <row r="14" spans="1:9" ht="19.5" customHeight="1">
      <c r="A14" s="17"/>
      <c r="B14" s="111" t="s">
        <v>258</v>
      </c>
      <c r="C14" s="34"/>
      <c r="D14" s="35"/>
      <c r="E14" s="19"/>
      <c r="F14" s="76">
        <v>120500</v>
      </c>
      <c r="G14" s="76">
        <v>120500</v>
      </c>
      <c r="H14" s="19" t="s">
        <v>48</v>
      </c>
      <c r="I14" s="17" t="s">
        <v>252</v>
      </c>
    </row>
    <row r="15" spans="1:9" ht="19.5" customHeight="1">
      <c r="A15" s="17"/>
      <c r="B15" s="111"/>
      <c r="C15" s="112"/>
      <c r="D15" s="112"/>
      <c r="E15" s="19"/>
      <c r="F15" s="114"/>
      <c r="G15" s="115"/>
      <c r="H15" s="19" t="s">
        <v>49</v>
      </c>
      <c r="I15" s="17"/>
    </row>
    <row r="16" spans="1:9" ht="19.5" customHeight="1">
      <c r="A16" s="17">
        <v>4</v>
      </c>
      <c r="B16" s="111" t="s">
        <v>87</v>
      </c>
      <c r="C16" s="116">
        <v>2650</v>
      </c>
      <c r="D16" s="112">
        <v>2650</v>
      </c>
      <c r="E16" s="52" t="s">
        <v>39</v>
      </c>
      <c r="F16" s="17" t="s">
        <v>260</v>
      </c>
      <c r="G16" s="17" t="s">
        <v>260</v>
      </c>
      <c r="H16" s="52" t="s">
        <v>47</v>
      </c>
      <c r="I16" s="17" t="s">
        <v>261</v>
      </c>
    </row>
    <row r="17" spans="1:9" ht="19.5" customHeight="1">
      <c r="A17" s="39"/>
      <c r="B17" s="26"/>
      <c r="C17" s="44"/>
      <c r="D17" s="44"/>
      <c r="E17" s="42"/>
      <c r="F17" s="112">
        <v>2650</v>
      </c>
      <c r="G17" s="112">
        <v>2650</v>
      </c>
      <c r="H17" s="19" t="s">
        <v>48</v>
      </c>
      <c r="I17" s="123" t="s">
        <v>252</v>
      </c>
    </row>
    <row r="18" spans="1:9" ht="19.5" customHeight="1">
      <c r="A18" s="39"/>
      <c r="B18" s="26"/>
      <c r="C18" s="44"/>
      <c r="D18" s="44"/>
      <c r="E18" s="42"/>
      <c r="F18" s="49"/>
      <c r="G18" s="49"/>
      <c r="H18" s="19" t="s">
        <v>49</v>
      </c>
      <c r="I18" s="39"/>
    </row>
    <row r="19" spans="1:9" ht="19.5" customHeight="1">
      <c r="A19" s="39">
        <v>5</v>
      </c>
      <c r="B19" s="111" t="s">
        <v>262</v>
      </c>
      <c r="C19" s="112">
        <v>25185</v>
      </c>
      <c r="D19" s="112">
        <v>25185</v>
      </c>
      <c r="E19" s="52" t="s">
        <v>39</v>
      </c>
      <c r="F19" s="114" t="s">
        <v>263</v>
      </c>
      <c r="G19" s="114" t="s">
        <v>263</v>
      </c>
      <c r="H19" s="52" t="s">
        <v>47</v>
      </c>
      <c r="I19" s="17" t="s">
        <v>264</v>
      </c>
    </row>
    <row r="20" spans="1:9" ht="19.5" customHeight="1">
      <c r="A20" s="39"/>
      <c r="B20" s="26"/>
      <c r="C20" s="112"/>
      <c r="D20" s="112"/>
      <c r="E20" s="19"/>
      <c r="F20" s="112">
        <v>25185</v>
      </c>
      <c r="G20" s="112">
        <v>25185</v>
      </c>
      <c r="H20" s="19" t="s">
        <v>48</v>
      </c>
      <c r="I20" s="17" t="s">
        <v>265</v>
      </c>
    </row>
    <row r="21" spans="1:9" ht="19.5" customHeight="1">
      <c r="A21" s="39"/>
      <c r="B21" s="26"/>
      <c r="C21" s="112"/>
      <c r="D21" s="112"/>
      <c r="E21" s="19"/>
      <c r="F21" s="114"/>
      <c r="G21" s="114"/>
      <c r="H21" s="19" t="s">
        <v>49</v>
      </c>
      <c r="I21" s="17"/>
    </row>
    <row r="22" spans="1:9" ht="19.5" customHeight="1">
      <c r="A22" s="124" t="s">
        <v>45</v>
      </c>
      <c r="B22" s="125" t="s">
        <v>75</v>
      </c>
      <c r="C22" s="76">
        <v>48800</v>
      </c>
      <c r="D22" s="76">
        <v>48800</v>
      </c>
      <c r="E22" s="52" t="s">
        <v>39</v>
      </c>
      <c r="F22" s="114" t="s">
        <v>65</v>
      </c>
      <c r="G22" s="114" t="s">
        <v>65</v>
      </c>
      <c r="H22" s="52" t="s">
        <v>47</v>
      </c>
      <c r="I22" s="124" t="s">
        <v>266</v>
      </c>
    </row>
    <row r="23" spans="1:9" ht="19.5" customHeight="1">
      <c r="A23" s="17"/>
      <c r="B23" s="126"/>
      <c r="C23" s="34"/>
      <c r="D23" s="35"/>
      <c r="E23" s="19"/>
      <c r="F23" s="76">
        <v>48800</v>
      </c>
      <c r="G23" s="76">
        <v>48800</v>
      </c>
      <c r="H23" s="19" t="s">
        <v>48</v>
      </c>
      <c r="I23" s="17" t="s">
        <v>265</v>
      </c>
    </row>
    <row r="24" spans="1:9" ht="19.5" customHeight="1">
      <c r="A24" s="17"/>
      <c r="B24" s="111"/>
      <c r="C24" s="34"/>
      <c r="D24" s="45"/>
      <c r="E24" s="19"/>
      <c r="F24" s="18"/>
      <c r="G24" s="18"/>
      <c r="H24" s="19" t="s">
        <v>49</v>
      </c>
      <c r="I24" s="17"/>
    </row>
    <row r="25" spans="1:9" ht="19.5" customHeight="1">
      <c r="A25" s="17">
        <v>7</v>
      </c>
      <c r="B25" s="111" t="s">
        <v>267</v>
      </c>
      <c r="C25" s="112">
        <v>373019.72</v>
      </c>
      <c r="D25" s="112">
        <v>373019.72</v>
      </c>
      <c r="E25" s="52" t="s">
        <v>39</v>
      </c>
      <c r="F25" s="127" t="s">
        <v>124</v>
      </c>
      <c r="G25" s="127" t="s">
        <v>124</v>
      </c>
      <c r="H25" s="52" t="s">
        <v>47</v>
      </c>
      <c r="I25" s="124" t="s">
        <v>268</v>
      </c>
    </row>
    <row r="26" spans="1:9" ht="19.5" customHeight="1">
      <c r="A26" s="17"/>
      <c r="B26" s="111"/>
      <c r="C26" s="34"/>
      <c r="D26" s="35"/>
      <c r="E26" s="19"/>
      <c r="F26" s="76">
        <v>271192</v>
      </c>
      <c r="G26" s="76">
        <v>271192</v>
      </c>
      <c r="H26" s="19" t="s">
        <v>48</v>
      </c>
      <c r="I26" s="17" t="s">
        <v>265</v>
      </c>
    </row>
    <row r="27" spans="1:9" ht="19.5" customHeight="1">
      <c r="A27" s="17"/>
      <c r="B27" s="111"/>
      <c r="C27" s="112">
        <f>SUM(C7:C26)</f>
        <v>884854.72</v>
      </c>
      <c r="D27" s="112"/>
      <c r="E27" s="19"/>
      <c r="F27" s="18"/>
      <c r="G27" s="18"/>
      <c r="H27" s="19" t="s">
        <v>49</v>
      </c>
      <c r="I27" s="17"/>
    </row>
    <row r="28" spans="1:9" ht="19.5" customHeight="1">
      <c r="A28" s="206" t="s">
        <v>44</v>
      </c>
      <c r="B28" s="206"/>
      <c r="C28" s="206"/>
      <c r="D28" s="206"/>
      <c r="E28" s="206"/>
      <c r="F28" s="206"/>
      <c r="G28" s="206"/>
      <c r="H28" s="206"/>
      <c r="I28" s="206"/>
    </row>
    <row r="29" spans="1:9" ht="19.5" customHeight="1">
      <c r="A29" s="153" t="s">
        <v>37</v>
      </c>
      <c r="B29" s="153" t="s">
        <v>6</v>
      </c>
      <c r="C29" s="153" t="s">
        <v>25</v>
      </c>
      <c r="D29" s="28" t="s">
        <v>8</v>
      </c>
      <c r="E29" s="153" t="s">
        <v>9</v>
      </c>
      <c r="F29" s="28" t="s">
        <v>24</v>
      </c>
      <c r="G29" s="28" t="s">
        <v>0</v>
      </c>
      <c r="H29" s="153" t="s">
        <v>1</v>
      </c>
      <c r="I29" s="154" t="s">
        <v>3</v>
      </c>
    </row>
    <row r="30" spans="1:9" ht="19.5" customHeight="1">
      <c r="A30" s="31" t="s">
        <v>36</v>
      </c>
      <c r="B30" s="31"/>
      <c r="C30" s="31" t="s">
        <v>26</v>
      </c>
      <c r="D30" s="32" t="s">
        <v>7</v>
      </c>
      <c r="E30" s="31"/>
      <c r="F30" s="32" t="s">
        <v>23</v>
      </c>
      <c r="G30" s="32" t="s">
        <v>10</v>
      </c>
      <c r="H30" s="31" t="s">
        <v>2</v>
      </c>
      <c r="I30" s="33" t="s">
        <v>4</v>
      </c>
    </row>
    <row r="31" spans="1:9" ht="19.5" customHeight="1">
      <c r="A31" s="17">
        <v>8</v>
      </c>
      <c r="B31" s="126" t="s">
        <v>269</v>
      </c>
      <c r="C31" s="112">
        <v>16090</v>
      </c>
      <c r="D31" s="112">
        <v>16090</v>
      </c>
      <c r="E31" s="52" t="s">
        <v>39</v>
      </c>
      <c r="F31" s="127" t="s">
        <v>270</v>
      </c>
      <c r="G31" s="127" t="s">
        <v>270</v>
      </c>
      <c r="H31" s="52" t="s">
        <v>47</v>
      </c>
      <c r="I31" s="17" t="s">
        <v>271</v>
      </c>
    </row>
    <row r="32" spans="1:9" ht="19.5" customHeight="1">
      <c r="A32" s="17"/>
      <c r="B32" s="111"/>
      <c r="C32" s="34"/>
      <c r="D32" s="35"/>
      <c r="E32" s="19"/>
      <c r="F32" s="76">
        <v>16090</v>
      </c>
      <c r="G32" s="76">
        <v>16090</v>
      </c>
      <c r="H32" s="19" t="s">
        <v>48</v>
      </c>
      <c r="I32" s="17" t="s">
        <v>272</v>
      </c>
    </row>
    <row r="33" spans="1:9" ht="19.5" customHeight="1">
      <c r="A33" s="17"/>
      <c r="B33" s="111"/>
      <c r="C33" s="112"/>
      <c r="D33" s="112"/>
      <c r="E33" s="19"/>
      <c r="F33" s="18"/>
      <c r="G33" s="18"/>
      <c r="H33" s="19" t="s">
        <v>49</v>
      </c>
      <c r="I33" s="17"/>
    </row>
    <row r="34" spans="1:9" ht="19.5" customHeight="1">
      <c r="A34" s="17">
        <v>9</v>
      </c>
      <c r="B34" s="128" t="s">
        <v>273</v>
      </c>
      <c r="C34" s="112">
        <v>19570</v>
      </c>
      <c r="D34" s="112">
        <v>19570</v>
      </c>
      <c r="E34" s="52" t="s">
        <v>39</v>
      </c>
      <c r="F34" s="127" t="s">
        <v>65</v>
      </c>
      <c r="G34" s="127" t="s">
        <v>65</v>
      </c>
      <c r="H34" s="52" t="s">
        <v>47</v>
      </c>
      <c r="I34" s="17" t="s">
        <v>274</v>
      </c>
    </row>
    <row r="35" spans="1:9" ht="19.5" customHeight="1">
      <c r="A35" s="17"/>
      <c r="B35" s="111"/>
      <c r="C35" s="34"/>
      <c r="D35" s="35"/>
      <c r="E35" s="19"/>
      <c r="F35" s="76">
        <v>19570</v>
      </c>
      <c r="G35" s="76">
        <v>19570</v>
      </c>
      <c r="H35" s="19" t="s">
        <v>48</v>
      </c>
      <c r="I35" s="17" t="s">
        <v>272</v>
      </c>
    </row>
    <row r="36" spans="1:9" ht="19.5" customHeight="1">
      <c r="A36" s="17"/>
      <c r="B36" s="111"/>
      <c r="C36" s="34"/>
      <c r="D36" s="35"/>
      <c r="E36" s="19"/>
      <c r="F36" s="76"/>
      <c r="G36" s="76"/>
      <c r="H36" s="19" t="s">
        <v>49</v>
      </c>
      <c r="I36" s="17"/>
    </row>
    <row r="37" spans="1:9" ht="19.5" customHeight="1">
      <c r="A37" s="17">
        <v>10</v>
      </c>
      <c r="B37" s="111" t="s">
        <v>151</v>
      </c>
      <c r="C37" s="112">
        <v>19270</v>
      </c>
      <c r="D37" s="129">
        <v>19270</v>
      </c>
      <c r="E37" s="52" t="s">
        <v>39</v>
      </c>
      <c r="F37" s="76" t="s">
        <v>263</v>
      </c>
      <c r="G37" s="76" t="s">
        <v>263</v>
      </c>
      <c r="H37" s="52" t="s">
        <v>47</v>
      </c>
      <c r="I37" s="17" t="s">
        <v>275</v>
      </c>
    </row>
    <row r="38" spans="1:9" ht="19.5" customHeight="1">
      <c r="A38" s="17"/>
      <c r="B38" s="111"/>
      <c r="C38" s="34"/>
      <c r="D38" s="35"/>
      <c r="E38" s="19"/>
      <c r="F38" s="76">
        <v>19570</v>
      </c>
      <c r="G38" s="76">
        <v>19570</v>
      </c>
      <c r="H38" s="19" t="s">
        <v>48</v>
      </c>
      <c r="I38" s="17" t="s">
        <v>276</v>
      </c>
    </row>
    <row r="39" spans="1:9" ht="19.5" customHeight="1">
      <c r="A39" s="17"/>
      <c r="B39" s="111"/>
      <c r="C39" s="34"/>
      <c r="D39" s="35"/>
      <c r="E39" s="19"/>
      <c r="F39" s="76"/>
      <c r="G39" s="76"/>
      <c r="H39" s="19" t="s">
        <v>49</v>
      </c>
      <c r="I39" s="17"/>
    </row>
    <row r="40" spans="1:9" ht="19.5" customHeight="1">
      <c r="A40" s="17">
        <v>11</v>
      </c>
      <c r="B40" s="111" t="s">
        <v>277</v>
      </c>
      <c r="C40" s="112">
        <v>4752</v>
      </c>
      <c r="D40" s="129">
        <v>4752</v>
      </c>
      <c r="E40" s="52" t="s">
        <v>39</v>
      </c>
      <c r="F40" s="76" t="s">
        <v>278</v>
      </c>
      <c r="G40" s="76" t="s">
        <v>278</v>
      </c>
      <c r="H40" s="52" t="s">
        <v>47</v>
      </c>
      <c r="I40" s="17" t="s">
        <v>279</v>
      </c>
    </row>
    <row r="41" spans="1:9" ht="19.5" customHeight="1">
      <c r="A41" s="39"/>
      <c r="B41" s="26"/>
      <c r="C41" s="40"/>
      <c r="D41" s="41"/>
      <c r="E41" s="42"/>
      <c r="F41" s="76">
        <v>4752</v>
      </c>
      <c r="G41" s="76">
        <v>4752</v>
      </c>
      <c r="H41" s="19" t="s">
        <v>48</v>
      </c>
      <c r="I41" s="17" t="s">
        <v>280</v>
      </c>
    </row>
    <row r="42" spans="1:9" ht="19.5" customHeight="1">
      <c r="A42" s="39"/>
      <c r="B42" s="26"/>
      <c r="C42" s="44"/>
      <c r="D42" s="44"/>
      <c r="E42" s="42"/>
      <c r="F42" s="43"/>
      <c r="G42" s="43"/>
      <c r="H42" s="19" t="s">
        <v>49</v>
      </c>
      <c r="I42" s="39"/>
    </row>
    <row r="43" spans="1:9" ht="19.5" customHeight="1">
      <c r="A43" s="124" t="s">
        <v>206</v>
      </c>
      <c r="B43" s="125" t="s">
        <v>282</v>
      </c>
      <c r="C43" s="76">
        <v>3000</v>
      </c>
      <c r="D43" s="76">
        <v>3000</v>
      </c>
      <c r="E43" s="52" t="s">
        <v>39</v>
      </c>
      <c r="F43" s="114" t="s">
        <v>283</v>
      </c>
      <c r="G43" s="114" t="s">
        <v>283</v>
      </c>
      <c r="H43" s="52" t="s">
        <v>47</v>
      </c>
      <c r="I43" s="124" t="s">
        <v>284</v>
      </c>
    </row>
    <row r="44" spans="1:9" ht="19.5" customHeight="1">
      <c r="A44" s="17"/>
      <c r="B44" s="130" t="s">
        <v>281</v>
      </c>
      <c r="C44" s="34"/>
      <c r="D44" s="35"/>
      <c r="E44" s="19"/>
      <c r="F44" s="76">
        <v>3000</v>
      </c>
      <c r="G44" s="76">
        <v>3000</v>
      </c>
      <c r="H44" s="19" t="s">
        <v>48</v>
      </c>
      <c r="I44" s="17" t="s">
        <v>285</v>
      </c>
    </row>
    <row r="45" spans="1:9" ht="19.5" customHeight="1">
      <c r="A45" s="17"/>
      <c r="B45" s="111"/>
      <c r="C45" s="34"/>
      <c r="D45" s="45"/>
      <c r="E45" s="19"/>
      <c r="F45" s="18"/>
      <c r="G45" s="18"/>
      <c r="H45" s="19" t="s">
        <v>49</v>
      </c>
      <c r="I45" s="17"/>
    </row>
    <row r="46" spans="1:9" ht="19.5" customHeight="1">
      <c r="A46" s="17">
        <v>13</v>
      </c>
      <c r="B46" s="126" t="s">
        <v>286</v>
      </c>
      <c r="C46" s="112">
        <v>368459</v>
      </c>
      <c r="D46" s="112">
        <v>371398</v>
      </c>
      <c r="E46" s="52" t="s">
        <v>39</v>
      </c>
      <c r="F46" s="127" t="s">
        <v>287</v>
      </c>
      <c r="G46" s="127" t="s">
        <v>287</v>
      </c>
      <c r="H46" s="52" t="s">
        <v>47</v>
      </c>
      <c r="I46" s="124" t="s">
        <v>279</v>
      </c>
    </row>
    <row r="47" spans="1:9" ht="19.5" customHeight="1">
      <c r="A47" s="17"/>
      <c r="B47" s="111"/>
      <c r="C47" s="34"/>
      <c r="D47" s="35"/>
      <c r="E47" s="19"/>
      <c r="F47" s="76">
        <v>366000</v>
      </c>
      <c r="G47" s="76">
        <v>366000</v>
      </c>
      <c r="H47" s="19" t="s">
        <v>48</v>
      </c>
      <c r="I47" s="17" t="s">
        <v>288</v>
      </c>
    </row>
    <row r="48" spans="1:9" ht="19.5" customHeight="1">
      <c r="A48" s="17"/>
      <c r="B48" s="111"/>
      <c r="C48" s="112"/>
      <c r="D48" s="112"/>
      <c r="E48" s="19"/>
      <c r="F48" s="18"/>
      <c r="G48" s="18"/>
      <c r="H48" s="19" t="s">
        <v>49</v>
      </c>
      <c r="I48" s="17"/>
    </row>
    <row r="49" spans="1:9" ht="19.5" customHeight="1">
      <c r="A49" s="17"/>
      <c r="B49" s="126"/>
      <c r="C49" s="112"/>
      <c r="D49" s="112"/>
      <c r="E49" s="52"/>
      <c r="F49" s="127"/>
      <c r="G49" s="127"/>
      <c r="H49" s="52"/>
      <c r="I49" s="17"/>
    </row>
    <row r="50" spans="1:9" ht="19.5" customHeight="1">
      <c r="A50" s="17"/>
      <c r="B50" s="111"/>
      <c r="C50" s="34"/>
      <c r="D50" s="35"/>
      <c r="E50" s="19"/>
      <c r="F50" s="76"/>
      <c r="G50" s="76"/>
      <c r="H50" s="19"/>
      <c r="I50" s="17"/>
    </row>
    <row r="51" spans="1:9" ht="19.5" customHeight="1">
      <c r="A51" s="17"/>
      <c r="B51" s="111"/>
      <c r="C51" s="112"/>
      <c r="D51" s="112"/>
      <c r="E51" s="19"/>
      <c r="F51" s="18"/>
      <c r="G51" s="18"/>
      <c r="H51" s="19"/>
      <c r="I51" s="17"/>
    </row>
    <row r="52" spans="1:9" ht="19.5" customHeight="1">
      <c r="A52" s="17"/>
      <c r="B52" s="155"/>
      <c r="C52" s="112"/>
      <c r="D52" s="112"/>
      <c r="E52" s="52"/>
      <c r="F52" s="127"/>
      <c r="G52" s="127"/>
      <c r="H52" s="52"/>
      <c r="I52" s="17"/>
    </row>
    <row r="53" ht="23.25">
      <c r="C53" s="157">
        <f>SUM(C31:C52)</f>
        <v>431141</v>
      </c>
    </row>
    <row r="54" ht="23.25">
      <c r="F54" s="7">
        <f>C53+C27</f>
        <v>1315995.72</v>
      </c>
    </row>
  </sheetData>
  <sheetProtection/>
  <mergeCells count="4">
    <mergeCell ref="A2:I2"/>
    <mergeCell ref="A3:I3"/>
    <mergeCell ref="A4:I4"/>
    <mergeCell ref="A28:I28"/>
  </mergeCells>
  <printOptions/>
  <pageMargins left="0.16" right="0.17" top="0.5" bottom="0.35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1">
      <selection activeCell="A7" sqref="A7:IV24"/>
    </sheetView>
  </sheetViews>
  <sheetFormatPr defaultColWidth="9.140625" defaultRowHeight="12.75"/>
  <cols>
    <col min="1" max="1" width="4.8515625" style="1" customWidth="1"/>
    <col min="2" max="2" width="27.140625" style="6" customWidth="1"/>
    <col min="3" max="3" width="12.8515625" style="6" customWidth="1"/>
    <col min="4" max="4" width="13.421875" style="7" customWidth="1"/>
    <col min="5" max="5" width="12.140625" style="8" customWidth="1"/>
    <col min="6" max="6" width="16.140625" style="7" customWidth="1"/>
    <col min="7" max="7" width="20.421875" style="7" customWidth="1"/>
    <col min="8" max="8" width="15.8515625" style="8" customWidth="1"/>
    <col min="9" max="9" width="22.57421875" style="2" customWidth="1"/>
    <col min="10" max="16384" width="9.140625" style="2" customWidth="1"/>
  </cols>
  <sheetData>
    <row r="1" spans="1:9" ht="23.25">
      <c r="A1" s="13"/>
      <c r="B1" s="14"/>
      <c r="C1" s="14"/>
      <c r="D1" s="15"/>
      <c r="E1" s="13"/>
      <c r="F1" s="15"/>
      <c r="G1" s="15"/>
      <c r="H1" s="16"/>
      <c r="I1" s="12" t="s">
        <v>11</v>
      </c>
    </row>
    <row r="2" spans="1:9" s="54" customFormat="1" ht="24.75">
      <c r="A2" s="199" t="s">
        <v>290</v>
      </c>
      <c r="B2" s="199"/>
      <c r="C2" s="199"/>
      <c r="D2" s="199"/>
      <c r="E2" s="199"/>
      <c r="F2" s="199"/>
      <c r="G2" s="199"/>
      <c r="H2" s="199"/>
      <c r="I2" s="199"/>
    </row>
    <row r="3" spans="1:9" s="54" customFormat="1" ht="24.75">
      <c r="A3" s="200" t="s">
        <v>43</v>
      </c>
      <c r="B3" s="200"/>
      <c r="C3" s="200"/>
      <c r="D3" s="200"/>
      <c r="E3" s="200"/>
      <c r="F3" s="200"/>
      <c r="G3" s="200"/>
      <c r="H3" s="200"/>
      <c r="I3" s="200"/>
    </row>
    <row r="4" spans="1:9" s="54" customFormat="1" ht="24.75">
      <c r="A4" s="201" t="s">
        <v>289</v>
      </c>
      <c r="B4" s="201"/>
      <c r="C4" s="201"/>
      <c r="D4" s="201"/>
      <c r="E4" s="201"/>
      <c r="F4" s="201"/>
      <c r="G4" s="201"/>
      <c r="H4" s="201"/>
      <c r="I4" s="201"/>
    </row>
    <row r="5" spans="1:9" ht="23.25">
      <c r="A5" s="27" t="s">
        <v>67</v>
      </c>
      <c r="B5" s="27" t="s">
        <v>6</v>
      </c>
      <c r="C5" s="27" t="s">
        <v>25</v>
      </c>
      <c r="D5" s="28" t="s">
        <v>8</v>
      </c>
      <c r="E5" s="27" t="s">
        <v>9</v>
      </c>
      <c r="F5" s="29" t="s">
        <v>24</v>
      </c>
      <c r="G5" s="29" t="s">
        <v>0</v>
      </c>
      <c r="H5" s="27" t="s">
        <v>1</v>
      </c>
      <c r="I5" s="30" t="s">
        <v>3</v>
      </c>
    </row>
    <row r="6" spans="1:9" ht="23.25">
      <c r="A6" s="31" t="s">
        <v>36</v>
      </c>
      <c r="B6" s="31"/>
      <c r="C6" s="31" t="s">
        <v>26</v>
      </c>
      <c r="D6" s="32" t="s">
        <v>7</v>
      </c>
      <c r="E6" s="31"/>
      <c r="F6" s="32" t="s">
        <v>23</v>
      </c>
      <c r="G6" s="32" t="s">
        <v>10</v>
      </c>
      <c r="H6" s="31" t="s">
        <v>2</v>
      </c>
      <c r="I6" s="33" t="s">
        <v>4</v>
      </c>
    </row>
    <row r="7" spans="1:9" ht="23.25">
      <c r="A7" s="39">
        <v>1</v>
      </c>
      <c r="B7" s="26" t="s">
        <v>291</v>
      </c>
      <c r="C7" s="44">
        <v>73500</v>
      </c>
      <c r="D7" s="44">
        <v>73500</v>
      </c>
      <c r="E7" s="36" t="s">
        <v>39</v>
      </c>
      <c r="F7" s="36" t="s">
        <v>292</v>
      </c>
      <c r="G7" s="36" t="s">
        <v>292</v>
      </c>
      <c r="H7" s="52" t="s">
        <v>47</v>
      </c>
      <c r="I7" s="39" t="s">
        <v>293</v>
      </c>
    </row>
    <row r="8" spans="1:9" ht="23.25">
      <c r="A8" s="39"/>
      <c r="B8" s="26"/>
      <c r="C8" s="40"/>
      <c r="D8" s="41"/>
      <c r="E8" s="42"/>
      <c r="F8" s="69">
        <v>73500</v>
      </c>
      <c r="G8" s="69">
        <v>73500</v>
      </c>
      <c r="H8" s="19" t="s">
        <v>48</v>
      </c>
      <c r="I8" s="39" t="s">
        <v>294</v>
      </c>
    </row>
    <row r="9" spans="1:9" ht="23.25">
      <c r="A9" s="39"/>
      <c r="B9" s="26"/>
      <c r="C9" s="44"/>
      <c r="D9" s="44"/>
      <c r="E9" s="42"/>
      <c r="F9" s="43"/>
      <c r="G9" s="43"/>
      <c r="H9" s="19" t="s">
        <v>49</v>
      </c>
      <c r="I9" s="39"/>
    </row>
    <row r="10" spans="1:9" ht="23.25">
      <c r="A10" s="39">
        <v>2</v>
      </c>
      <c r="B10" s="26" t="s">
        <v>299</v>
      </c>
      <c r="C10" s="44">
        <v>3000</v>
      </c>
      <c r="D10" s="44">
        <v>3000</v>
      </c>
      <c r="E10" s="42" t="s">
        <v>39</v>
      </c>
      <c r="F10" s="83" t="s">
        <v>283</v>
      </c>
      <c r="G10" s="131" t="s">
        <v>302</v>
      </c>
      <c r="H10" s="52" t="s">
        <v>47</v>
      </c>
      <c r="I10" s="39" t="s">
        <v>188</v>
      </c>
    </row>
    <row r="11" spans="1:9" ht="23.25">
      <c r="A11" s="39"/>
      <c r="B11" s="26" t="s">
        <v>300</v>
      </c>
      <c r="C11" s="44"/>
      <c r="D11" s="44"/>
      <c r="E11" s="42"/>
      <c r="F11" s="86">
        <v>3000</v>
      </c>
      <c r="G11" s="86">
        <v>3000</v>
      </c>
      <c r="H11" s="19" t="s">
        <v>48</v>
      </c>
      <c r="I11" s="39" t="s">
        <v>301</v>
      </c>
    </row>
    <row r="12" spans="1:9" ht="23.25">
      <c r="A12" s="39"/>
      <c r="B12" s="26"/>
      <c r="C12" s="44"/>
      <c r="D12" s="44"/>
      <c r="E12" s="42"/>
      <c r="F12" s="43"/>
      <c r="G12" s="43"/>
      <c r="H12" s="19" t="s">
        <v>49</v>
      </c>
      <c r="I12" s="39"/>
    </row>
    <row r="13" spans="1:9" ht="23.25">
      <c r="A13" s="39">
        <v>3</v>
      </c>
      <c r="B13" s="26" t="s">
        <v>304</v>
      </c>
      <c r="C13" s="44">
        <v>1776</v>
      </c>
      <c r="D13" s="44">
        <v>1776</v>
      </c>
      <c r="E13" s="42" t="s">
        <v>39</v>
      </c>
      <c r="F13" s="43" t="s">
        <v>51</v>
      </c>
      <c r="G13" s="43" t="s">
        <v>51</v>
      </c>
      <c r="H13" s="52" t="s">
        <v>47</v>
      </c>
      <c r="I13" s="39" t="s">
        <v>190</v>
      </c>
    </row>
    <row r="14" spans="1:9" ht="23.25">
      <c r="A14" s="39"/>
      <c r="B14" s="26"/>
      <c r="C14" s="44"/>
      <c r="D14" s="44"/>
      <c r="E14" s="42"/>
      <c r="F14" s="43">
        <v>1776</v>
      </c>
      <c r="G14" s="43">
        <v>1776</v>
      </c>
      <c r="H14" s="19" t="s">
        <v>48</v>
      </c>
      <c r="I14" s="39" t="s">
        <v>301</v>
      </c>
    </row>
    <row r="15" spans="1:9" ht="23.25">
      <c r="A15" s="39"/>
      <c r="B15" s="26"/>
      <c r="C15" s="44"/>
      <c r="D15" s="44"/>
      <c r="E15" s="42"/>
      <c r="F15" s="43"/>
      <c r="G15" s="43"/>
      <c r="H15" s="19" t="s">
        <v>49</v>
      </c>
      <c r="I15" s="39"/>
    </row>
    <row r="16" spans="1:9" ht="23.25">
      <c r="A16" s="39">
        <v>4</v>
      </c>
      <c r="B16" s="26" t="s">
        <v>305</v>
      </c>
      <c r="C16" s="44">
        <v>3312</v>
      </c>
      <c r="D16" s="44">
        <v>3312</v>
      </c>
      <c r="E16" s="42" t="s">
        <v>39</v>
      </c>
      <c r="F16" s="36" t="s">
        <v>39</v>
      </c>
      <c r="G16" s="36" t="s">
        <v>39</v>
      </c>
      <c r="H16" s="52" t="s">
        <v>47</v>
      </c>
      <c r="I16" s="39" t="s">
        <v>205</v>
      </c>
    </row>
    <row r="17" spans="1:9" ht="23.25">
      <c r="A17" s="39"/>
      <c r="B17" s="26"/>
      <c r="C17" s="44"/>
      <c r="D17" s="44"/>
      <c r="E17" s="42"/>
      <c r="F17" s="86">
        <v>3312</v>
      </c>
      <c r="G17" s="86">
        <v>3312</v>
      </c>
      <c r="H17" s="19" t="s">
        <v>48</v>
      </c>
      <c r="I17" s="39" t="s">
        <v>306</v>
      </c>
    </row>
    <row r="18" spans="1:9" ht="23.25">
      <c r="A18" s="39"/>
      <c r="B18" s="26"/>
      <c r="C18" s="44"/>
      <c r="D18" s="44"/>
      <c r="E18" s="42"/>
      <c r="F18" s="43"/>
      <c r="G18" s="43"/>
      <c r="H18" s="19" t="s">
        <v>49</v>
      </c>
      <c r="I18" s="39"/>
    </row>
    <row r="19" spans="1:9" ht="23.25">
      <c r="A19" s="39">
        <v>5</v>
      </c>
      <c r="B19" s="26" t="s">
        <v>295</v>
      </c>
      <c r="C19" s="44">
        <v>6712</v>
      </c>
      <c r="D19" s="44">
        <v>6712</v>
      </c>
      <c r="E19" s="36" t="s">
        <v>39</v>
      </c>
      <c r="F19" s="38" t="s">
        <v>296</v>
      </c>
      <c r="G19" s="38" t="s">
        <v>296</v>
      </c>
      <c r="H19" s="52" t="s">
        <v>47</v>
      </c>
      <c r="I19" s="39" t="s">
        <v>297</v>
      </c>
    </row>
    <row r="20" spans="1:9" ht="23.25">
      <c r="A20" s="39"/>
      <c r="B20" s="26"/>
      <c r="C20" s="40"/>
      <c r="D20" s="41"/>
      <c r="E20" s="42"/>
      <c r="F20" s="38">
        <v>6712</v>
      </c>
      <c r="G20" s="38">
        <v>6712</v>
      </c>
      <c r="H20" s="19" t="s">
        <v>48</v>
      </c>
      <c r="I20" s="39" t="s">
        <v>298</v>
      </c>
    </row>
    <row r="21" spans="1:9" ht="23.25">
      <c r="A21" s="39"/>
      <c r="B21" s="26"/>
      <c r="C21" s="44"/>
      <c r="D21" s="44"/>
      <c r="E21" s="42"/>
      <c r="F21" s="43"/>
      <c r="G21" s="43"/>
      <c r="H21" s="19" t="s">
        <v>49</v>
      </c>
      <c r="I21" s="39"/>
    </row>
    <row r="22" spans="1:9" ht="23.25">
      <c r="A22" s="39">
        <v>6</v>
      </c>
      <c r="B22" s="26" t="s">
        <v>305</v>
      </c>
      <c r="C22" s="44">
        <v>2136</v>
      </c>
      <c r="D22" s="44">
        <v>2136</v>
      </c>
      <c r="E22" s="36" t="s">
        <v>39</v>
      </c>
      <c r="F22" s="36" t="s">
        <v>39</v>
      </c>
      <c r="G22" s="36" t="s">
        <v>39</v>
      </c>
      <c r="H22" s="52" t="s">
        <v>47</v>
      </c>
      <c r="I22" s="39" t="s">
        <v>209</v>
      </c>
    </row>
    <row r="23" spans="1:9" ht="23.25">
      <c r="A23" s="39"/>
      <c r="B23" s="26"/>
      <c r="C23" s="40"/>
      <c r="D23" s="41"/>
      <c r="E23" s="42"/>
      <c r="F23" s="38">
        <v>2136</v>
      </c>
      <c r="G23" s="38">
        <v>2136</v>
      </c>
      <c r="H23" s="19" t="s">
        <v>48</v>
      </c>
      <c r="I23" s="39" t="s">
        <v>307</v>
      </c>
    </row>
    <row r="24" spans="1:9" ht="24">
      <c r="A24" s="39"/>
      <c r="B24" s="26"/>
      <c r="C24" s="44"/>
      <c r="D24" s="44"/>
      <c r="E24" s="42"/>
      <c r="F24" s="49"/>
      <c r="G24" s="132"/>
      <c r="H24" s="19" t="s">
        <v>49</v>
      </c>
      <c r="I24" s="39"/>
    </row>
    <row r="25" ht="23.25">
      <c r="C25" s="157">
        <f>SUM(C7:C24)</f>
        <v>90436</v>
      </c>
    </row>
  </sheetData>
  <sheetProtection/>
  <mergeCells count="3">
    <mergeCell ref="A2:I2"/>
    <mergeCell ref="A3:I3"/>
    <mergeCell ref="A4:I4"/>
  </mergeCells>
  <printOptions/>
  <pageMargins left="0.3" right="0.17" top="0.24" bottom="0.22" header="0.21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39">
      <selection activeCell="A7" sqref="A7:IV50"/>
    </sheetView>
  </sheetViews>
  <sheetFormatPr defaultColWidth="9.140625" defaultRowHeight="12.75"/>
  <cols>
    <col min="1" max="1" width="4.8515625" style="1" customWidth="1"/>
    <col min="2" max="2" width="27.140625" style="6" customWidth="1"/>
    <col min="3" max="3" width="12.8515625" style="6" customWidth="1"/>
    <col min="4" max="4" width="13.421875" style="7" customWidth="1"/>
    <col min="5" max="5" width="12.140625" style="8" customWidth="1"/>
    <col min="6" max="6" width="16.140625" style="7" customWidth="1"/>
    <col min="7" max="7" width="20.421875" style="7" customWidth="1"/>
    <col min="8" max="8" width="15.8515625" style="8" customWidth="1"/>
    <col min="9" max="9" width="22.57421875" style="2" customWidth="1"/>
    <col min="10" max="16384" width="9.140625" style="2" customWidth="1"/>
  </cols>
  <sheetData>
    <row r="1" spans="1:9" ht="23.25">
      <c r="A1" s="13"/>
      <c r="B1" s="14"/>
      <c r="C1" s="14"/>
      <c r="D1" s="15"/>
      <c r="E1" s="13"/>
      <c r="F1" s="15"/>
      <c r="G1" s="15"/>
      <c r="H1" s="16"/>
      <c r="I1" s="12" t="s">
        <v>11</v>
      </c>
    </row>
    <row r="2" spans="1:9" s="54" customFormat="1" ht="24.75">
      <c r="A2" s="199" t="s">
        <v>346</v>
      </c>
      <c r="B2" s="199"/>
      <c r="C2" s="199"/>
      <c r="D2" s="199"/>
      <c r="E2" s="199"/>
      <c r="F2" s="199"/>
      <c r="G2" s="199"/>
      <c r="H2" s="199"/>
      <c r="I2" s="199"/>
    </row>
    <row r="3" spans="1:9" s="54" customFormat="1" ht="24.75">
      <c r="A3" s="200" t="s">
        <v>43</v>
      </c>
      <c r="B3" s="200"/>
      <c r="C3" s="200"/>
      <c r="D3" s="200"/>
      <c r="E3" s="200"/>
      <c r="F3" s="200"/>
      <c r="G3" s="200"/>
      <c r="H3" s="200"/>
      <c r="I3" s="200"/>
    </row>
    <row r="4" spans="1:9" s="54" customFormat="1" ht="24.75">
      <c r="A4" s="201" t="s">
        <v>308</v>
      </c>
      <c r="B4" s="201"/>
      <c r="C4" s="201"/>
      <c r="D4" s="201"/>
      <c r="E4" s="201"/>
      <c r="F4" s="201"/>
      <c r="G4" s="201"/>
      <c r="H4" s="201"/>
      <c r="I4" s="201"/>
    </row>
    <row r="5" spans="1:9" s="120" customFormat="1" ht="18.75">
      <c r="A5" s="72" t="s">
        <v>67</v>
      </c>
      <c r="B5" s="72" t="s">
        <v>6</v>
      </c>
      <c r="C5" s="72" t="s">
        <v>25</v>
      </c>
      <c r="D5" s="117" t="s">
        <v>8</v>
      </c>
      <c r="E5" s="72" t="s">
        <v>9</v>
      </c>
      <c r="F5" s="118" t="s">
        <v>24</v>
      </c>
      <c r="G5" s="118" t="s">
        <v>0</v>
      </c>
      <c r="H5" s="72" t="s">
        <v>1</v>
      </c>
      <c r="I5" s="119" t="s">
        <v>3</v>
      </c>
    </row>
    <row r="6" spans="1:9" s="120" customFormat="1" ht="18.75">
      <c r="A6" s="70" t="s">
        <v>36</v>
      </c>
      <c r="B6" s="70"/>
      <c r="C6" s="70" t="s">
        <v>26</v>
      </c>
      <c r="D6" s="121" t="s">
        <v>7</v>
      </c>
      <c r="E6" s="70"/>
      <c r="F6" s="121" t="s">
        <v>23</v>
      </c>
      <c r="G6" s="121" t="s">
        <v>10</v>
      </c>
      <c r="H6" s="70" t="s">
        <v>2</v>
      </c>
      <c r="I6" s="122" t="s">
        <v>4</v>
      </c>
    </row>
    <row r="7" spans="1:9" s="120" customFormat="1" ht="18.75">
      <c r="A7" s="17">
        <v>1</v>
      </c>
      <c r="B7" s="111" t="s">
        <v>309</v>
      </c>
      <c r="C7" s="112">
        <v>55944</v>
      </c>
      <c r="D7" s="112">
        <v>55944</v>
      </c>
      <c r="E7" s="52" t="s">
        <v>39</v>
      </c>
      <c r="F7" s="52" t="s">
        <v>310</v>
      </c>
      <c r="G7" s="52" t="s">
        <v>310</v>
      </c>
      <c r="H7" s="52" t="s">
        <v>47</v>
      </c>
      <c r="I7" s="17" t="s">
        <v>311</v>
      </c>
    </row>
    <row r="8" spans="1:9" s="120" customFormat="1" ht="18.75">
      <c r="A8" s="17"/>
      <c r="B8" s="111"/>
      <c r="C8" s="34"/>
      <c r="D8" s="35"/>
      <c r="E8" s="19"/>
      <c r="F8" s="116">
        <v>55944</v>
      </c>
      <c r="G8" s="116">
        <v>55944</v>
      </c>
      <c r="H8" s="19" t="s">
        <v>48</v>
      </c>
      <c r="I8" s="17" t="s">
        <v>312</v>
      </c>
    </row>
    <row r="9" spans="1:9" s="120" customFormat="1" ht="18.75">
      <c r="A9" s="17"/>
      <c r="B9" s="111"/>
      <c r="C9" s="112"/>
      <c r="D9" s="112"/>
      <c r="E9" s="19"/>
      <c r="F9" s="18"/>
      <c r="G9" s="18"/>
      <c r="H9" s="19" t="s">
        <v>49</v>
      </c>
      <c r="I9" s="17"/>
    </row>
    <row r="10" spans="1:9" s="120" customFormat="1" ht="18.75">
      <c r="A10" s="17">
        <v>2</v>
      </c>
      <c r="B10" s="111" t="s">
        <v>313</v>
      </c>
      <c r="C10" s="112">
        <v>8400</v>
      </c>
      <c r="D10" s="112">
        <v>8400</v>
      </c>
      <c r="E10" s="19" t="s">
        <v>39</v>
      </c>
      <c r="F10" s="52" t="s">
        <v>310</v>
      </c>
      <c r="G10" s="52" t="s">
        <v>310</v>
      </c>
      <c r="H10" s="52" t="s">
        <v>47</v>
      </c>
      <c r="I10" s="17" t="s">
        <v>314</v>
      </c>
    </row>
    <row r="11" spans="1:9" s="120" customFormat="1" ht="18.75">
      <c r="A11" s="17"/>
      <c r="B11" s="111"/>
      <c r="C11" s="112"/>
      <c r="D11" s="112"/>
      <c r="E11" s="19"/>
      <c r="F11" s="142">
        <v>8400</v>
      </c>
      <c r="G11" s="142">
        <v>8400</v>
      </c>
      <c r="H11" s="19" t="s">
        <v>48</v>
      </c>
      <c r="I11" s="17" t="s">
        <v>312</v>
      </c>
    </row>
    <row r="12" spans="1:9" s="120" customFormat="1" ht="18.75">
      <c r="A12" s="17"/>
      <c r="B12" s="111"/>
      <c r="C12" s="112"/>
      <c r="D12" s="112"/>
      <c r="E12" s="19"/>
      <c r="F12" s="18"/>
      <c r="G12" s="18"/>
      <c r="H12" s="19" t="s">
        <v>49</v>
      </c>
      <c r="I12" s="17"/>
    </row>
    <row r="13" spans="1:9" s="120" customFormat="1" ht="18.75">
      <c r="A13" s="17">
        <v>3</v>
      </c>
      <c r="B13" s="111" t="s">
        <v>315</v>
      </c>
      <c r="C13" s="112">
        <v>303429.6</v>
      </c>
      <c r="D13" s="112">
        <v>303429.6</v>
      </c>
      <c r="E13" s="19" t="s">
        <v>39</v>
      </c>
      <c r="F13" s="52" t="s">
        <v>310</v>
      </c>
      <c r="G13" s="52" t="s">
        <v>310</v>
      </c>
      <c r="H13" s="52" t="s">
        <v>47</v>
      </c>
      <c r="I13" s="17" t="s">
        <v>318</v>
      </c>
    </row>
    <row r="14" spans="1:9" s="120" customFormat="1" ht="18.75">
      <c r="A14" s="17"/>
      <c r="B14" s="111" t="s">
        <v>316</v>
      </c>
      <c r="C14" s="112"/>
      <c r="D14" s="112"/>
      <c r="E14" s="19"/>
      <c r="F14" s="142">
        <v>303429.6</v>
      </c>
      <c r="G14" s="142">
        <v>303429.6</v>
      </c>
      <c r="H14" s="19" t="s">
        <v>48</v>
      </c>
      <c r="I14" s="17" t="s">
        <v>319</v>
      </c>
    </row>
    <row r="15" spans="1:9" s="120" customFormat="1" ht="18.75">
      <c r="A15" s="17"/>
      <c r="B15" s="111"/>
      <c r="C15" s="112"/>
      <c r="D15" s="112"/>
      <c r="E15" s="19"/>
      <c r="F15" s="18"/>
      <c r="G15" s="18"/>
      <c r="H15" s="19" t="s">
        <v>49</v>
      </c>
      <c r="I15" s="17"/>
    </row>
    <row r="16" spans="1:9" s="120" customFormat="1" ht="18.75">
      <c r="A16" s="17">
        <v>4</v>
      </c>
      <c r="B16" s="111" t="s">
        <v>317</v>
      </c>
      <c r="C16" s="112">
        <v>40398.12</v>
      </c>
      <c r="D16" s="112">
        <v>40398.12</v>
      </c>
      <c r="E16" s="19" t="s">
        <v>39</v>
      </c>
      <c r="F16" s="52" t="s">
        <v>310</v>
      </c>
      <c r="G16" s="52" t="s">
        <v>310</v>
      </c>
      <c r="H16" s="52" t="s">
        <v>47</v>
      </c>
      <c r="I16" s="17" t="s">
        <v>320</v>
      </c>
    </row>
    <row r="17" spans="1:9" s="120" customFormat="1" ht="18.75">
      <c r="A17" s="17"/>
      <c r="B17" s="111" t="s">
        <v>316</v>
      </c>
      <c r="C17" s="112"/>
      <c r="D17" s="112"/>
      <c r="E17" s="19"/>
      <c r="F17" s="112">
        <v>40398.12</v>
      </c>
      <c r="G17" s="112">
        <v>40398.12</v>
      </c>
      <c r="H17" s="19" t="s">
        <v>48</v>
      </c>
      <c r="I17" s="17" t="s">
        <v>319</v>
      </c>
    </row>
    <row r="18" spans="1:9" s="120" customFormat="1" ht="18.75">
      <c r="A18" s="17"/>
      <c r="B18" s="111"/>
      <c r="C18" s="112"/>
      <c r="D18" s="112"/>
      <c r="E18" s="19"/>
      <c r="F18" s="18"/>
      <c r="G18" s="18"/>
      <c r="H18" s="19" t="s">
        <v>49</v>
      </c>
      <c r="I18" s="17"/>
    </row>
    <row r="19" spans="1:9" s="120" customFormat="1" ht="18.75">
      <c r="A19" s="17">
        <v>5</v>
      </c>
      <c r="B19" s="111" t="s">
        <v>303</v>
      </c>
      <c r="C19" s="112">
        <v>360</v>
      </c>
      <c r="D19" s="112">
        <v>360</v>
      </c>
      <c r="E19" s="52" t="s">
        <v>39</v>
      </c>
      <c r="F19" s="76" t="s">
        <v>51</v>
      </c>
      <c r="G19" s="76" t="s">
        <v>51</v>
      </c>
      <c r="H19" s="52" t="s">
        <v>47</v>
      </c>
      <c r="I19" s="17" t="s">
        <v>212</v>
      </c>
    </row>
    <row r="20" spans="1:9" s="120" customFormat="1" ht="18.75">
      <c r="A20" s="17"/>
      <c r="B20" s="111"/>
      <c r="C20" s="34"/>
      <c r="D20" s="35"/>
      <c r="E20" s="19"/>
      <c r="F20" s="76">
        <v>360</v>
      </c>
      <c r="G20" s="76">
        <v>360</v>
      </c>
      <c r="H20" s="19" t="s">
        <v>48</v>
      </c>
      <c r="I20" s="17" t="s">
        <v>321</v>
      </c>
    </row>
    <row r="21" spans="1:9" s="120" customFormat="1" ht="18.75">
      <c r="A21" s="17"/>
      <c r="B21" s="111"/>
      <c r="C21" s="112"/>
      <c r="D21" s="112"/>
      <c r="E21" s="19"/>
      <c r="F21" s="18"/>
      <c r="G21" s="18"/>
      <c r="H21" s="19" t="s">
        <v>49</v>
      </c>
      <c r="I21" s="17"/>
    </row>
    <row r="22" spans="1:9" s="120" customFormat="1" ht="18.75">
      <c r="A22" s="17">
        <v>6</v>
      </c>
      <c r="B22" s="111" t="s">
        <v>345</v>
      </c>
      <c r="C22" s="112">
        <v>50000</v>
      </c>
      <c r="D22" s="112">
        <v>50000</v>
      </c>
      <c r="E22" s="52" t="s">
        <v>39</v>
      </c>
      <c r="F22" s="52" t="s">
        <v>322</v>
      </c>
      <c r="G22" s="52" t="s">
        <v>322</v>
      </c>
      <c r="H22" s="52" t="s">
        <v>47</v>
      </c>
      <c r="I22" s="17" t="s">
        <v>323</v>
      </c>
    </row>
    <row r="23" spans="1:9" s="120" customFormat="1" ht="18.75">
      <c r="A23" s="17"/>
      <c r="B23" s="111"/>
      <c r="C23" s="34"/>
      <c r="D23" s="35"/>
      <c r="E23" s="19"/>
      <c r="F23" s="76">
        <v>50000</v>
      </c>
      <c r="G23" s="76">
        <v>50000</v>
      </c>
      <c r="H23" s="19" t="s">
        <v>48</v>
      </c>
      <c r="I23" s="17" t="s">
        <v>324</v>
      </c>
    </row>
    <row r="24" spans="1:9" s="120" customFormat="1" ht="18.75">
      <c r="A24" s="17"/>
      <c r="B24" s="111"/>
      <c r="C24" s="112"/>
      <c r="D24" s="112"/>
      <c r="E24" s="19"/>
      <c r="F24" s="114"/>
      <c r="G24" s="143"/>
      <c r="H24" s="19" t="s">
        <v>49</v>
      </c>
      <c r="I24" s="17"/>
    </row>
    <row r="25" spans="1:9" s="120" customFormat="1" ht="18.75">
      <c r="A25" s="124" t="s">
        <v>325</v>
      </c>
      <c r="B25" s="125" t="s">
        <v>326</v>
      </c>
      <c r="C25" s="76">
        <v>510</v>
      </c>
      <c r="D25" s="76">
        <v>510</v>
      </c>
      <c r="E25" s="52" t="s">
        <v>39</v>
      </c>
      <c r="F25" s="114" t="s">
        <v>50</v>
      </c>
      <c r="G25" s="114" t="s">
        <v>50</v>
      </c>
      <c r="H25" s="52" t="s">
        <v>47</v>
      </c>
      <c r="I25" s="124" t="s">
        <v>327</v>
      </c>
    </row>
    <row r="26" spans="1:9" s="120" customFormat="1" ht="18.75">
      <c r="A26" s="17"/>
      <c r="B26" s="126"/>
      <c r="C26" s="34"/>
      <c r="D26" s="35"/>
      <c r="E26" s="19"/>
      <c r="F26" s="76">
        <v>510</v>
      </c>
      <c r="G26" s="76">
        <v>510</v>
      </c>
      <c r="H26" s="19" t="s">
        <v>48</v>
      </c>
      <c r="I26" s="17" t="s">
        <v>328</v>
      </c>
    </row>
    <row r="27" spans="1:9" s="120" customFormat="1" ht="18.75">
      <c r="A27" s="17"/>
      <c r="B27" s="111"/>
      <c r="C27" s="34"/>
      <c r="D27" s="45"/>
      <c r="E27" s="19"/>
      <c r="F27" s="18"/>
      <c r="G27" s="18"/>
      <c r="H27" s="19" t="s">
        <v>49</v>
      </c>
      <c r="I27" s="17"/>
    </row>
    <row r="28" spans="1:9" s="120" customFormat="1" ht="18.75">
      <c r="A28" s="17"/>
      <c r="B28" s="111"/>
      <c r="C28" s="34">
        <f>SUM(C7:C27)</f>
        <v>459041.72</v>
      </c>
      <c r="D28" s="45"/>
      <c r="E28" s="19"/>
      <c r="F28" s="18"/>
      <c r="G28" s="18"/>
      <c r="H28" s="19"/>
      <c r="I28" s="17"/>
    </row>
    <row r="29" spans="1:9" s="120" customFormat="1" ht="18.75">
      <c r="A29" s="145"/>
      <c r="B29" s="146"/>
      <c r="C29" s="147"/>
      <c r="D29" s="148"/>
      <c r="E29" s="103"/>
      <c r="F29" s="149"/>
      <c r="G29" s="149"/>
      <c r="H29" s="103"/>
      <c r="I29" s="145"/>
    </row>
    <row r="30" spans="1:9" s="120" customFormat="1" ht="18.75">
      <c r="A30" s="207" t="s">
        <v>44</v>
      </c>
      <c r="B30" s="207"/>
      <c r="C30" s="207"/>
      <c r="D30" s="207"/>
      <c r="E30" s="207"/>
      <c r="F30" s="207"/>
      <c r="G30" s="207"/>
      <c r="H30" s="207"/>
      <c r="I30" s="207"/>
    </row>
    <row r="31" spans="1:9" s="120" customFormat="1" ht="18.75">
      <c r="A31" s="72" t="s">
        <v>67</v>
      </c>
      <c r="B31" s="72" t="s">
        <v>6</v>
      </c>
      <c r="C31" s="72" t="s">
        <v>25</v>
      </c>
      <c r="D31" s="118" t="s">
        <v>8</v>
      </c>
      <c r="E31" s="72" t="s">
        <v>9</v>
      </c>
      <c r="F31" s="118" t="s">
        <v>24</v>
      </c>
      <c r="G31" s="118" t="s">
        <v>0</v>
      </c>
      <c r="H31" s="72" t="s">
        <v>1</v>
      </c>
      <c r="I31" s="119" t="s">
        <v>3</v>
      </c>
    </row>
    <row r="32" spans="1:9" s="120" customFormat="1" ht="18.75">
      <c r="A32" s="70" t="s">
        <v>36</v>
      </c>
      <c r="B32" s="70"/>
      <c r="C32" s="70" t="s">
        <v>26</v>
      </c>
      <c r="D32" s="121" t="s">
        <v>7</v>
      </c>
      <c r="E32" s="70"/>
      <c r="F32" s="121" t="s">
        <v>23</v>
      </c>
      <c r="G32" s="121" t="s">
        <v>10</v>
      </c>
      <c r="H32" s="70" t="s">
        <v>2</v>
      </c>
      <c r="I32" s="122" t="s">
        <v>4</v>
      </c>
    </row>
    <row r="33" spans="1:9" s="120" customFormat="1" ht="18.75">
      <c r="A33" s="17">
        <v>8</v>
      </c>
      <c r="B33" s="111" t="s">
        <v>329</v>
      </c>
      <c r="C33" s="112">
        <v>2354</v>
      </c>
      <c r="D33" s="112">
        <v>2354</v>
      </c>
      <c r="E33" s="52" t="s">
        <v>39</v>
      </c>
      <c r="F33" s="127" t="s">
        <v>330</v>
      </c>
      <c r="G33" s="127" t="s">
        <v>330</v>
      </c>
      <c r="H33" s="52" t="s">
        <v>47</v>
      </c>
      <c r="I33" s="124" t="s">
        <v>331</v>
      </c>
    </row>
    <row r="34" spans="1:9" s="120" customFormat="1" ht="18.75">
      <c r="A34" s="17"/>
      <c r="B34" s="111"/>
      <c r="C34" s="34"/>
      <c r="D34" s="35"/>
      <c r="E34" s="19"/>
      <c r="F34" s="76">
        <v>2354</v>
      </c>
      <c r="G34" s="76">
        <v>2354</v>
      </c>
      <c r="H34" s="19" t="s">
        <v>48</v>
      </c>
      <c r="I34" s="17" t="s">
        <v>332</v>
      </c>
    </row>
    <row r="35" spans="1:9" s="120" customFormat="1" ht="18.75">
      <c r="A35" s="17"/>
      <c r="B35" s="111"/>
      <c r="C35" s="112"/>
      <c r="D35" s="112"/>
      <c r="E35" s="19"/>
      <c r="F35" s="18"/>
      <c r="G35" s="18"/>
      <c r="H35" s="19" t="s">
        <v>49</v>
      </c>
      <c r="I35" s="17"/>
    </row>
    <row r="36" spans="1:9" s="120" customFormat="1" ht="18.75">
      <c r="A36" s="17">
        <v>9</v>
      </c>
      <c r="B36" s="126" t="s">
        <v>333</v>
      </c>
      <c r="C36" s="112">
        <v>10450</v>
      </c>
      <c r="D36" s="112">
        <v>10450</v>
      </c>
      <c r="E36" s="52" t="s">
        <v>39</v>
      </c>
      <c r="F36" s="127" t="s">
        <v>334</v>
      </c>
      <c r="G36" s="127" t="s">
        <v>334</v>
      </c>
      <c r="H36" s="52" t="s">
        <v>47</v>
      </c>
      <c r="I36" s="17" t="s">
        <v>335</v>
      </c>
    </row>
    <row r="37" spans="1:9" s="120" customFormat="1" ht="18.75">
      <c r="A37" s="17"/>
      <c r="B37" s="111"/>
      <c r="C37" s="34"/>
      <c r="D37" s="35"/>
      <c r="E37" s="19"/>
      <c r="F37" s="76">
        <v>10450</v>
      </c>
      <c r="G37" s="76">
        <v>10450</v>
      </c>
      <c r="H37" s="19" t="s">
        <v>48</v>
      </c>
      <c r="I37" s="17" t="s">
        <v>336</v>
      </c>
    </row>
    <row r="38" spans="1:9" s="120" customFormat="1" ht="18.75">
      <c r="A38" s="17"/>
      <c r="B38" s="111"/>
      <c r="C38" s="112"/>
      <c r="D38" s="112"/>
      <c r="E38" s="19"/>
      <c r="F38" s="18"/>
      <c r="G38" s="18"/>
      <c r="H38" s="19" t="s">
        <v>49</v>
      </c>
      <c r="I38" s="17"/>
    </row>
    <row r="39" spans="1:9" s="120" customFormat="1" ht="18.75">
      <c r="A39" s="17">
        <v>10</v>
      </c>
      <c r="B39" s="133" t="s">
        <v>337</v>
      </c>
      <c r="C39" s="112">
        <v>261300</v>
      </c>
      <c r="D39" s="112">
        <v>247000</v>
      </c>
      <c r="E39" s="52" t="s">
        <v>39</v>
      </c>
      <c r="F39" s="127" t="s">
        <v>226</v>
      </c>
      <c r="G39" s="127" t="s">
        <v>339</v>
      </c>
      <c r="H39" s="52" t="s">
        <v>47</v>
      </c>
      <c r="I39" s="17" t="s">
        <v>180</v>
      </c>
    </row>
    <row r="40" spans="1:9" s="120" customFormat="1" ht="18.75">
      <c r="A40" s="17"/>
      <c r="B40" s="111" t="s">
        <v>338</v>
      </c>
      <c r="C40" s="34"/>
      <c r="D40" s="35"/>
      <c r="E40" s="19"/>
      <c r="F40" s="76">
        <v>247000</v>
      </c>
      <c r="G40" s="76">
        <v>247000</v>
      </c>
      <c r="H40" s="19" t="s">
        <v>48</v>
      </c>
      <c r="I40" s="17" t="s">
        <v>340</v>
      </c>
    </row>
    <row r="41" spans="1:9" s="120" customFormat="1" ht="18.75">
      <c r="A41" s="17"/>
      <c r="B41" s="111"/>
      <c r="C41" s="34"/>
      <c r="D41" s="35"/>
      <c r="E41" s="19"/>
      <c r="F41" s="76"/>
      <c r="G41" s="76"/>
      <c r="H41" s="19" t="s">
        <v>49</v>
      </c>
      <c r="I41" s="17"/>
    </row>
    <row r="42" spans="1:9" s="120" customFormat="1" ht="18.75">
      <c r="A42" s="17">
        <v>11</v>
      </c>
      <c r="B42" s="133" t="s">
        <v>337</v>
      </c>
      <c r="C42" s="112">
        <v>163500</v>
      </c>
      <c r="D42" s="129">
        <v>162000</v>
      </c>
      <c r="E42" s="52" t="s">
        <v>39</v>
      </c>
      <c r="F42" s="127" t="s">
        <v>226</v>
      </c>
      <c r="G42" s="127" t="s">
        <v>226</v>
      </c>
      <c r="H42" s="52" t="s">
        <v>47</v>
      </c>
      <c r="I42" s="17" t="s">
        <v>284</v>
      </c>
    </row>
    <row r="43" spans="1:9" s="120" customFormat="1" ht="18.75">
      <c r="A43" s="17"/>
      <c r="B43" s="111" t="s">
        <v>341</v>
      </c>
      <c r="C43" s="34"/>
      <c r="D43" s="35"/>
      <c r="E43" s="19"/>
      <c r="F43" s="76">
        <v>162000</v>
      </c>
      <c r="G43" s="76">
        <v>162000</v>
      </c>
      <c r="H43" s="19" t="s">
        <v>48</v>
      </c>
      <c r="I43" s="17" t="s">
        <v>340</v>
      </c>
    </row>
    <row r="44" spans="1:9" s="120" customFormat="1" ht="18.75">
      <c r="A44" s="17"/>
      <c r="B44" s="111"/>
      <c r="C44" s="34"/>
      <c r="D44" s="35"/>
      <c r="E44" s="19"/>
      <c r="F44" s="76"/>
      <c r="G44" s="76"/>
      <c r="H44" s="19" t="s">
        <v>49</v>
      </c>
      <c r="I44" s="17"/>
    </row>
    <row r="45" spans="1:9" s="120" customFormat="1" ht="18.75">
      <c r="A45" s="17">
        <v>11</v>
      </c>
      <c r="B45" s="133" t="s">
        <v>342</v>
      </c>
      <c r="C45" s="112">
        <v>300600</v>
      </c>
      <c r="D45" s="129">
        <v>286000</v>
      </c>
      <c r="E45" s="52" t="s">
        <v>39</v>
      </c>
      <c r="F45" s="76" t="s">
        <v>343</v>
      </c>
      <c r="G45" s="76" t="s">
        <v>343</v>
      </c>
      <c r="H45" s="52" t="s">
        <v>47</v>
      </c>
      <c r="I45" s="17" t="s">
        <v>190</v>
      </c>
    </row>
    <row r="46" spans="1:9" s="120" customFormat="1" ht="18.75">
      <c r="A46" s="17"/>
      <c r="B46" s="111" t="s">
        <v>338</v>
      </c>
      <c r="C46" s="34"/>
      <c r="D46" s="35"/>
      <c r="E46" s="19"/>
      <c r="F46" s="76">
        <v>286000</v>
      </c>
      <c r="G46" s="76">
        <v>286000</v>
      </c>
      <c r="H46" s="19" t="s">
        <v>48</v>
      </c>
      <c r="I46" s="17" t="s">
        <v>340</v>
      </c>
    </row>
    <row r="47" spans="1:9" s="120" customFormat="1" ht="18.75">
      <c r="A47" s="17"/>
      <c r="B47" s="111"/>
      <c r="C47" s="112"/>
      <c r="D47" s="112"/>
      <c r="E47" s="19"/>
      <c r="F47" s="18"/>
      <c r="G47" s="18"/>
      <c r="H47" s="19" t="s">
        <v>49</v>
      </c>
      <c r="I47" s="17"/>
    </row>
    <row r="48" spans="1:9" s="120" customFormat="1" ht="18.75">
      <c r="A48" s="17">
        <v>12</v>
      </c>
      <c r="B48" s="133" t="s">
        <v>342</v>
      </c>
      <c r="C48" s="112">
        <v>130500</v>
      </c>
      <c r="D48" s="112">
        <v>130500</v>
      </c>
      <c r="E48" s="52" t="s">
        <v>39</v>
      </c>
      <c r="F48" s="76" t="s">
        <v>343</v>
      </c>
      <c r="G48" s="76" t="s">
        <v>343</v>
      </c>
      <c r="H48" s="52" t="s">
        <v>47</v>
      </c>
      <c r="I48" s="17" t="s">
        <v>344</v>
      </c>
    </row>
    <row r="49" spans="1:9" s="120" customFormat="1" ht="18.75">
      <c r="A49" s="138"/>
      <c r="B49" s="111" t="s">
        <v>341</v>
      </c>
      <c r="C49" s="139"/>
      <c r="D49" s="140"/>
      <c r="E49" s="141"/>
      <c r="F49" s="142">
        <v>130500</v>
      </c>
      <c r="G49" s="142">
        <v>130500</v>
      </c>
      <c r="H49" s="19" t="s">
        <v>48</v>
      </c>
      <c r="I49" s="17" t="s">
        <v>340</v>
      </c>
    </row>
    <row r="50" spans="1:9" s="120" customFormat="1" ht="18.75">
      <c r="A50" s="138"/>
      <c r="B50" s="139"/>
      <c r="C50" s="139"/>
      <c r="D50" s="140"/>
      <c r="E50" s="141"/>
      <c r="F50" s="140"/>
      <c r="G50" s="140"/>
      <c r="H50" s="19" t="s">
        <v>49</v>
      </c>
      <c r="I50" s="144"/>
    </row>
    <row r="51" spans="1:9" ht="23.25">
      <c r="A51" s="17"/>
      <c r="B51" s="150"/>
      <c r="C51" s="150"/>
      <c r="D51" s="18"/>
      <c r="E51" s="19"/>
      <c r="F51" s="18"/>
      <c r="G51" s="18"/>
      <c r="H51" s="19"/>
      <c r="I51" s="151"/>
    </row>
    <row r="52" spans="1:9" ht="23.25">
      <c r="A52" s="17"/>
      <c r="B52" s="150"/>
      <c r="C52" s="150"/>
      <c r="D52" s="18"/>
      <c r="E52" s="19"/>
      <c r="F52" s="18"/>
      <c r="G52" s="18"/>
      <c r="H52" s="19"/>
      <c r="I52" s="151"/>
    </row>
    <row r="53" spans="1:9" ht="23.25">
      <c r="A53" s="17"/>
      <c r="B53" s="150"/>
      <c r="C53" s="150"/>
      <c r="D53" s="18"/>
      <c r="E53" s="19"/>
      <c r="F53" s="18"/>
      <c r="G53" s="18"/>
      <c r="H53" s="19"/>
      <c r="I53" s="151"/>
    </row>
    <row r="54" spans="1:9" ht="23.25">
      <c r="A54" s="17"/>
      <c r="B54" s="150"/>
      <c r="C54" s="150"/>
      <c r="D54" s="18"/>
      <c r="E54" s="19"/>
      <c r="F54" s="18"/>
      <c r="G54" s="18"/>
      <c r="H54" s="19"/>
      <c r="I54" s="151"/>
    </row>
    <row r="55" spans="1:9" ht="23.25">
      <c r="A55" s="17"/>
      <c r="B55" s="150"/>
      <c r="C55" s="150"/>
      <c r="D55" s="18"/>
      <c r="E55" s="19"/>
      <c r="F55" s="18"/>
      <c r="G55" s="18"/>
      <c r="H55" s="19"/>
      <c r="I55" s="151"/>
    </row>
    <row r="56" spans="1:9" ht="23.25">
      <c r="A56" s="53"/>
      <c r="B56" s="134"/>
      <c r="C56" s="134"/>
      <c r="D56" s="135"/>
      <c r="E56" s="136"/>
      <c r="F56" s="135"/>
      <c r="G56" s="135"/>
      <c r="H56" s="136"/>
      <c r="I56" s="137"/>
    </row>
    <row r="57" ht="23.25">
      <c r="C57" s="160">
        <f>SUM(C33:C56)</f>
        <v>868704</v>
      </c>
    </row>
    <row r="58" ht="23.25">
      <c r="G58" s="7">
        <f>C57+C28</f>
        <v>1327745.72</v>
      </c>
    </row>
  </sheetData>
  <sheetProtection/>
  <mergeCells count="4">
    <mergeCell ref="A2:I2"/>
    <mergeCell ref="A3:I3"/>
    <mergeCell ref="A4:I4"/>
    <mergeCell ref="A30:I30"/>
  </mergeCells>
  <printOptions/>
  <pageMargins left="0.18" right="0.17" top="0.36" bottom="0.21" header="0.3149606299212598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HP</cp:lastModifiedBy>
  <cp:lastPrinted>2022-04-19T03:14:58Z</cp:lastPrinted>
  <dcterms:created xsi:type="dcterms:W3CDTF">2009-03-24T02:42:43Z</dcterms:created>
  <dcterms:modified xsi:type="dcterms:W3CDTF">2022-04-19T04:01:47Z</dcterms:modified>
  <cp:category/>
  <cp:version/>
  <cp:contentType/>
  <cp:contentStatus/>
</cp:coreProperties>
</file>